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Луганский А.В\!Закупки через ТС\Тендер 4527-OD ЗРА малого диаметра и ЗИП к мехоборудованию\на сайт\"/>
    </mc:Choice>
  </mc:AlternateContent>
  <bookViews>
    <workbookView xWindow="0" yWindow="0" windowWidth="25200" windowHeight="11550"/>
  </bookViews>
  <sheets>
    <sheet name="Запрос котировок" sheetId="1" r:id="rId1"/>
    <sheet name="Sheet2" sheetId="2" state="hidden" r:id="rId2"/>
  </sheets>
  <definedNames>
    <definedName name="_xlnm._FilterDatabase" localSheetId="0" hidden="1">'Запрос котировок'!$A$6:$X$62</definedName>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62" i="1" l="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3" i="1" l="1"/>
</calcChain>
</file>

<file path=xl/sharedStrings.xml><?xml version="1.0" encoding="utf-8"?>
<sst xmlns="http://schemas.openxmlformats.org/spreadsheetml/2006/main" count="1802" uniqueCount="756">
  <si>
    <t>ПРИЛОЖЕНИЕ/EXHIBIT №2</t>
  </si>
  <si>
    <t>БЛАНК КОМПАНИИ-УЧАСТНИЦЫ ТЕНДЕРА/ Bidder’s letterhead</t>
  </si>
  <si>
    <t>Дата котировки/ Quote date: дд.мм.гггг/dd.mm.yyyy</t>
  </si>
  <si>
    <t>Закупка № 4527-OD Закупка ЗРА малого диаметра и ЗИП для механо-технологического оборудования / Purchase № 4527-OD Purchase of shut-off and control valves of small diameter and spare parts for mechanical equipment</t>
  </si>
  <si>
    <t>Компания-участница/Bidder:</t>
  </si>
  <si>
    <t>31.03.21 15:57</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</si>
  <si>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</si>
  <si>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</si>
  <si>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</si>
  <si>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</si>
  <si>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</si>
  <si>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</si>
  <si>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</si>
  <si>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</si>
  <si>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</si>
  <si>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</si>
  <si>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</si>
  <si>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</si>
  <si>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</si>
  <si>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</si>
  <si>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</si>
  <si>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</si>
  <si>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</si>
  <si>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1080982</t>
  </si>
  <si>
    <t>30728</t>
  </si>
  <si>
    <t>WEST</t>
  </si>
  <si>
    <t>Кольцо уплотнительное для затвора  ФГГ-Б-1000-6,3 из полиуретана круглого сечения Диам 12. мм / Special polyurethane O-ring for  FGG-B-1000-6,3 mud strainer lock  Diam 12мм</t>
  </si>
  <si>
    <t>Опросный лист на изделие 1080982</t>
  </si>
  <si>
    <t>шт./EA</t>
  </si>
  <si>
    <t/>
  </si>
  <si>
    <t>KROPOTKIN</t>
  </si>
  <si>
    <t>3384</t>
  </si>
  <si>
    <t>EA</t>
  </si>
  <si>
    <t>54</t>
  </si>
  <si>
    <t>54M</t>
  </si>
  <si>
    <t>1053075</t>
  </si>
  <si>
    <t>32034</t>
  </si>
  <si>
    <t>ТЭП 001.00.00.000</t>
  </si>
  <si>
    <t>64</t>
  </si>
  <si>
    <t>64A</t>
  </si>
  <si>
    <t>SIBIRSKIY</t>
  </si>
  <si>
    <t>1053074</t>
  </si>
  <si>
    <t>ТЭП. 001.02.00.000. СБ М</t>
  </si>
  <si>
    <t>NA</t>
  </si>
  <si>
    <t>1072903</t>
  </si>
  <si>
    <t>32188</t>
  </si>
  <si>
    <t>CENTRAL</t>
  </si>
  <si>
    <t>Клапан предохранительный КСА 5301-025 / Breathing valve КСА 5301-025</t>
  </si>
  <si>
    <t>Опросный лист на изделие 1072903</t>
  </si>
  <si>
    <t>PS-3</t>
  </si>
  <si>
    <t>66</t>
  </si>
  <si>
    <t>66Z</t>
  </si>
  <si>
    <t>1072918</t>
  </si>
  <si>
    <t>Клапан предохранительный пружинный СППК4Р-50-160, присоединение к трубопроводу фланцевое по ГОСТ33259-2015: вход DN50 PN160 тип 21 исполнение J, выход DN80 PN40 тип 21 исполнение В. В комплекте с выходным ответным фланцем DN80 PN40 исполнение В, крепежными элементами и прокладкой / The valve safety spring SPPK4R-50-160, accession to the pipeline flange on GOST33259-2015: DN50 PN160 entrance type 21 executions J, DN80 PN40 exit type 21 executions of Century. Complete with an output counterflange of DN80 PN40 execution In, fasteners and laying</t>
  </si>
  <si>
    <t>Опросный лист на изделие 1072918</t>
  </si>
  <si>
    <t>KOMSOMOLSKAYA</t>
  </si>
  <si>
    <t>1088288</t>
  </si>
  <si>
    <t>Клапан предохранительный для систем отопления ARI-SAFE 903 (DN65/100, PN16/16, присоединение к трубопроводу фланцевое по DIN EN 1092-2, B1) / The safety valve for systems of heating ARI-SAFE 903 (DN65/100, PN16/16, accession to the pipeline flange on DIN EN 1092-2, B1)</t>
  </si>
  <si>
    <t>Опросный лист на изделие 1088288</t>
  </si>
  <si>
    <t>ASTRAKHAN</t>
  </si>
  <si>
    <t>1088372</t>
  </si>
  <si>
    <t>Задвижка клиновая фланцевая с выдвижным шпинделем DN100 PN80, рабочая среда - нефть, исполнение фланцев J по ГОСТ 33259-2015, перепад рабочего давления на затворе ΔP – 8,0МПа, строительная длина 435 мм., без КОФ / The latch maple DN100 PN80, flange with a sliding spindle, a working environment - oil, execution of flanges of J in accordance with GOST 33259-2015, difference of working pressure on a lock ΔP – 8,0mpa, construction length is 435 mm., without KOF</t>
  </si>
  <si>
    <t>Опросный лист на изделие 1088372</t>
  </si>
  <si>
    <t>A-PS-5A</t>
  </si>
  <si>
    <t>66D</t>
  </si>
  <si>
    <t>1088373</t>
  </si>
  <si>
    <t>Задвижка клиновая фланцевая с выдвижным шпинделем DN100 PN63, рабочая среда - нефть, исполнение фланцев J по ГОСТ 33259-2015, перепад рабочего давления на затворе ΔP – 6,3МПа, строительная длина 350 мм., без КОФ / The latch maple DN100 PN63, flange with a sliding spindle, a working environment - oil, execution of flanges of J in accordance with GOST 33259-2015, difference of working pressure on a lock ΔP – 6,3mpa, construction length is 350 mm., without KOF</t>
  </si>
  <si>
    <t>Опросный лист на изделие 1088373</t>
  </si>
  <si>
    <t>1088375</t>
  </si>
  <si>
    <t>Клапан запорный фланцевый 15с68нж, DN20 PN160, рабочая среда - нефть, исполнение фланцев J по ГОСТ 33259-2015, перепад рабочего давления на затворе ΔP – 6,3МПа, строительная длина 150 мм., без КОФ / The valve locking flange 15s68nzh, DN20 PN160, a working environment - oil, execution of flanges of J in accordance with GOST 33259-2015, difference of working pressure on a lock ΔP – 6,3mpa, construction length is 150 mm., without KOF</t>
  </si>
  <si>
    <t>Опросный лист на изделие 1088375</t>
  </si>
  <si>
    <t>A-PS-4A</t>
  </si>
  <si>
    <t>66C</t>
  </si>
  <si>
    <t>1088376</t>
  </si>
  <si>
    <t>Шаровой кран фланцевый DN3/4" CLASS600, рабочая среда - нефть, исполнение фланцев RF по ANSI B16.5, перепад рабочего давления на затворе ΔP – 8,0МПа, строительная длина 190 мм., без КОФ / The spherical crane flange DN3/4" CLASS600, a working environment - oil, execution of flanges of RF on ANSI B16.5, difference of working pressure on a lock ΔP – 8,0mpa, construction length is 190 mm., without KOF</t>
  </si>
  <si>
    <t>Опросный лист на изделие 1088376</t>
  </si>
  <si>
    <t>1088382</t>
  </si>
  <si>
    <t>Фланец стальной приварной встык 4-25-63, Ст20, ГОСТ 12821-80 / Flange steel welded end-to-end 4-25-63, St20, GOST 12821-80</t>
  </si>
  <si>
    <t>4-25-63, Ст20, ГОСТ 12821-80</t>
  </si>
  <si>
    <t>PS-2</t>
  </si>
  <si>
    <t>1088573</t>
  </si>
  <si>
    <t>Клапан обратный стальной DN250 PN2,0. Тип присоединения к трубопроводу - фланцевое по ASME B16.5 (тип RF) без КОФ. Класс герметичности затвора - А по ГОСТ 9544-2015. Сейсмостойкость исполнения - С. Вид климатического исполнения по ГОСТ 15150 - У1. Вид установки - надземно, с заводским антикоррозионным покрытием. / Valve return steel DN250 PN2,0. Type of accession to the pipeline - flange on ASME B16.5 (RF type) without KOF. A class of tightness of a lock - And in accordance with GOST 9544-2015. Seismic stability of execution - S. Vid of a climatic modification in accordance with GOST 15150 - U1. A type of installation - nadzemno, with a factory anticorrosive covering.</t>
  </si>
  <si>
    <t>Опросный лист на изделие 1088573</t>
  </si>
  <si>
    <t>1088592</t>
  </si>
  <si>
    <t>32497</t>
  </si>
  <si>
    <t>Втулка резьбовая 0707.403253.842-01 (для задвижки шиберной ТПА DN1050 PN8,0) / Threaded bushing 0707.403253.842-01</t>
  </si>
  <si>
    <t>1088597</t>
  </si>
  <si>
    <t>Манжета 0707.404181.741 (для задвижки шиберной ТПА DN1050 PN8,0) / Cuff 0707.404181.741</t>
  </si>
  <si>
    <t>1067035</t>
  </si>
  <si>
    <t>Комплект колец 0707.403781.896 (2 шт. на задвижку) / Ring 0707.403781.896 (2 EA per valve)</t>
  </si>
  <si>
    <t>МА12103-1000\API-91РЭ, прил.Б (поз.11)</t>
  </si>
  <si>
    <t>66A</t>
  </si>
  <si>
    <t>1088593</t>
  </si>
  <si>
    <t>Кольцо (седло) 0707.403781.897 (для задвижки шиберной ТПА DN1050 PN8,0) / Ring 0707.403781.897</t>
  </si>
  <si>
    <t>1088598</t>
  </si>
  <si>
    <t>Кольцо ГОСТ 18829-73 140-150-58-2-3  (для задвижки шиберной ТПА DN1050 PN8,0) / Ring GOST 18829-73 140-150-58-2-3</t>
  </si>
  <si>
    <t>1088594</t>
  </si>
  <si>
    <t>Кольцо ГОСТ 18829-73 170-180-58-2-3 (для задвижки шиберной ТПА DN1050 PN8,0) / Ring GOST 18829-73 170-180-58-2-3</t>
  </si>
  <si>
    <t>EXP-7054</t>
  </si>
  <si>
    <t>Кольцо набивочное 0707.408611.818-04 Dn 1050 Pn 8,0 MPa / O-ring 0707.408611.818-04 Dn 1050 Pn 8,0 MPa</t>
  </si>
  <si>
    <t>компл./SET</t>
  </si>
  <si>
    <t>SET</t>
  </si>
  <si>
    <t>54F</t>
  </si>
  <si>
    <t>1088595</t>
  </si>
  <si>
    <t>Кольцо набивочное 0707.408611.818-05 (для задвижки шиберной ТПА DN1050 PN8,0) / Ring 0707.408611.818-05</t>
  </si>
  <si>
    <t>1088596</t>
  </si>
  <si>
    <t>Седло МА11303-1050Г (для задвижки шиберной ТПА DN1050 PN8,0) / Seat МА11303-1050Г</t>
  </si>
  <si>
    <t>1088642</t>
  </si>
  <si>
    <t>32580</t>
  </si>
  <si>
    <t>Комплект стяжного винта для затвора магистрального фильтра грязеуловителя / Set of coupling screw for the main filter of the mud catcher</t>
  </si>
  <si>
    <t>Опросный лист на изделие 1088642</t>
  </si>
  <si>
    <t>PS-8</t>
  </si>
  <si>
    <t>61</t>
  </si>
  <si>
    <t>61Z</t>
  </si>
  <si>
    <t>KURGAN</t>
  </si>
  <si>
    <t>1088643</t>
  </si>
  <si>
    <t>Предохранительный клапан затвора с ответным фланцем, комплектом крепежа и прокладкой / Safety valve of the gate with a response flange, a set of fasteners and a gasket</t>
  </si>
  <si>
    <t>Опросный лист на изделие 1088643</t>
  </si>
  <si>
    <t>66H</t>
  </si>
  <si>
    <t>1088644</t>
  </si>
  <si>
    <t>Зацепное устройство магистрального фильтра грязеуловителя / Hooking device of the main filter of the mud catcher</t>
  </si>
  <si>
    <t>Опросный лист на изделие 1088644</t>
  </si>
  <si>
    <t>1087363</t>
  </si>
  <si>
    <t>33294</t>
  </si>
  <si>
    <t>Кольцо уплотнительное БК 2. 01.01.014 / Sealing ring BK 2.01.01.014</t>
  </si>
  <si>
    <t>50</t>
  </si>
  <si>
    <t>50B</t>
  </si>
  <si>
    <t>SALAVATN</t>
  </si>
  <si>
    <t>1090083</t>
  </si>
  <si>
    <t>33663</t>
  </si>
  <si>
    <t>Задвижка клиновая с выдвижным шпинделем фланцевая DN 200 мм, PN 1.6 МПа с ответными фланцами, крепежными изделиями и прокладочным материалом(паронит). Рабочая среда - производственно-дождевая сточная вода с температурой +10°С. Класс герметичности ""С"" по ГОСТ 9544-2015. Климатическое исполнение У1 / Flanged wedge gate valve with sliding spindle DN 200 mm, PN 1.6 MPa with counter flanges, fasteners and gasket material (paronite). Processing medium -industrial rainwater with temperature of +10°C. Tightness class "C" according to GOST 9544-2015. Climatic category U1</t>
  </si>
  <si>
    <t>30с41нжФ</t>
  </si>
  <si>
    <t>1090084</t>
  </si>
  <si>
    <t>Задвижка клиновая с выдвижным шпинделем фланцевая DN 250 мм, PN 1.6 МПа с ответными фланцами, крепежными изделиями и прокладочным материалом(паронит). Рабочая среда - производственно-дождевая сточная вода с температурой +10°С. Класс герметичности "С" по ГОСТ 9544-2015. Климатическое исполнение У1 / Wedge gate valve with sliding spindle flanged DN 250 mm, PN 1.6 MPa with counter flanges, fasteners and gasket material (paronite). Processing medium - industrial rainwater with temperature of +10°C. Tightness class "C" according to GOST 9544-2015. Climatic category U1</t>
  </si>
  <si>
    <t>1090085</t>
  </si>
  <si>
    <t>Колонка управления задвижкой DN 200 мм, H=1590 мм / Valve steering stand DN 200 mm, H=1590 mm</t>
  </si>
  <si>
    <t>1090086</t>
  </si>
  <si>
    <t>Колонка управления задвижкой DN 250 мм, H=1590 мм / Valve steering stand DN 250 mm, H=1590 mm</t>
  </si>
  <si>
    <t>1090046</t>
  </si>
  <si>
    <t>33648</t>
  </si>
  <si>
    <t>EAST</t>
  </si>
  <si>
    <t>Кран шаровой полнопроходной фланцевый Ду20 Ру100 / Crane spherical full bore flange Dn20 Pn100</t>
  </si>
  <si>
    <t>ATYRAU</t>
  </si>
  <si>
    <t>1090047</t>
  </si>
  <si>
    <t>Кран шаровой полнопроходной фланцевый Ду25 Ру16 / Crane spherical full bore flange Dn25 Pn16</t>
  </si>
  <si>
    <t>1090048</t>
  </si>
  <si>
    <t>Кран шаровой полнопроходной фланцевый Ду50 Ру25 / Crane spherical full bore flange Dn50 Pn25</t>
  </si>
  <si>
    <t>1090049</t>
  </si>
  <si>
    <t>Клиновая задвижка Ду25 Ру63 / Maple latch Dn25 Pn63</t>
  </si>
  <si>
    <t>1090050</t>
  </si>
  <si>
    <t>Клиновая задвижка Ду25 Ру160 / Maple latch Dn25 Pn160</t>
  </si>
  <si>
    <t>1090276</t>
  </si>
  <si>
    <t>Запорный клапан фланцевый Ду32 Ру25 / Shut-off valve flange DN32 PN25</t>
  </si>
  <si>
    <t>1090394</t>
  </si>
  <si>
    <t>33905</t>
  </si>
  <si>
    <t>MAR_T</t>
  </si>
  <si>
    <t>Задвижка стальная клиновая с выдвижным шпинделем DN 150, PN 1,6 МПа. Под фланцевое соединение с трубопроводом DN 150. В комплекте с ответными фланцами, крепежными деталями, прокладочным материалом. С ручным управлением. Рабочая среда - вода, температурой от +5°С до +20°С. Герметичность затвора по классу А в соответствии с ГОСТ Р 54808-2011. Климатическое исполнение У1 по ГОСТ 15150- 69. Исполнение сейсмостойкое (С). / Steel wedge gate valve with retractable spindle DN 150, PN 1,6 MPa. For flanged connection with pipeline DN 150. Complete with counter flanges, fasteners, and gaskets. With manual control. Working medium-water, temperature from +5°CFrom +20°C to + 20 ° C. Tightness of the gate according to class A in accordance with GOST R 54808-2011. Climatic version U1 according to GOST 15150-69.  The design is earthquake-resistant (C).</t>
  </si>
  <si>
    <t>NOVOROSSIYSK</t>
  </si>
  <si>
    <t>66E</t>
  </si>
  <si>
    <t>1090393</t>
  </si>
  <si>
    <t>33906</t>
  </si>
  <si>
    <t>Задвижка стальная клиновая с выдвижным шпинделем DN 150, PN 1,6 МПа, в комплекте с ответными фланцами исп. В, деталями крепежа из нержавеющей стали, прокладочным материалом. Под колонку внешнего управления с ручным приводом. С заводским антикоррозионным покрытием. Исполнение сейсмостойкое (С). Рабочая среда - вода с температурой от +5°С до +20°С. Герметичность затвора по классу А в соответствии с ГОСТ Р 54808-2011. / Steel wedge gate valve with extendable spindle DN 150, PN 1,6 MPa, complete with counter flanges ISP. C, stainless steel fasteners, gaskets. Under the external control column with manual drive. With factory anti-corrosion coating. The design is earthquake-resistant (C).   Working medium-water with a temperature of +5°CFrom +20°C to + 20 ° C. Tightness of the gate according to class A in accordance with GOST R 54808-2011. Climatic version U1 according to GOST 15150-69.</t>
  </si>
  <si>
    <t>1090417</t>
  </si>
  <si>
    <t>33950</t>
  </si>
  <si>
    <t>Кран шаровой фланцевый Ду 150 (6") ANSI 300, с ручным управлением. В комплекте с ответными фланцами, шпильками и гайками / Crane ball flank Du 150 (6) ANSI 300, with manual control. Complete with return flanks, studs and nuts</t>
  </si>
  <si>
    <t>R-PD-14-0009-3002-42-50E-2072</t>
  </si>
  <si>
    <t>1090416</t>
  </si>
  <si>
    <t>Кран шаровой фланцевый Ду 100 (4") ANSI 150, с электроприводом. В комплекте с ответными фланцами, шпильками и гайками / Crane ball flank Du 100 (4) ANSI 150, with electric drive. Complete with return flanks, studs and nuts</t>
  </si>
  <si>
    <t>R-PD-14-0009-3002-42-50E-2073</t>
  </si>
  <si>
    <t>1087381</t>
  </si>
  <si>
    <t>32312</t>
  </si>
  <si>
    <t>Кольцо 2 170х175х36:1 ГОСТ 9833-73 устройства для размыва донных отложений в резервуарах "Тайфун-20", поз.102 / Ring 2 170х175х36:1 devices for washout of ground deposits in Typhoon-20 tanks, poz.102</t>
  </si>
  <si>
    <t>76</t>
  </si>
  <si>
    <t>76B</t>
  </si>
  <si>
    <t>1087126</t>
  </si>
  <si>
    <t>33336</t>
  </si>
  <si>
    <t>Уплотнительное кольцо X-образное OX 142,24x7,00 типа Q-ring / X-shaped sealing ring OX 142.24 x 7.00 Q-ring type</t>
  </si>
  <si>
    <t>Опросный лист на изделие 1087126</t>
  </si>
  <si>
    <t>54O</t>
  </si>
  <si>
    <t>1089847</t>
  </si>
  <si>
    <t>Прокладка овального сечения Ду800Ру100 (для поворотной заслонки фланцевого соединения магистрального фильтра грязеуловителя FL-A001A) / Oval gasket Dn800Pn10 (for the rotary flap of the flanged connection of the main filter of the mud catcher FL-A001A)</t>
  </si>
  <si>
    <t>Опросный лист на изделие 1089847</t>
  </si>
  <si>
    <t>54A</t>
  </si>
  <si>
    <t>1085617</t>
  </si>
  <si>
    <t>30472</t>
  </si>
  <si>
    <t>Отборное устройство типа ЗК14-2-23-2009 с отборной трубкой 14мм, под установку манометра на горизонтальный трубопровод без тепловой изоляции, с тройником и вентилем для стравливания жидкости, отборная трубка прямая петлевидная, на давление сред до 25МПа, температура рабочей среды не выше 200 градусов Цельсия, марка стали составляющих деталей отборного устройства ст.12Х18Н10Т из нержавеющей коррозийностойкой стали, вентили запорные игольчатые 15с54бкМ «Dinamika» Ду 15 Ру 250 кг/см², трубка с муфтой стяжной для подключения манометра М20х1,5, подключение к трубопроводу через бобышку приварную БП2 М22х1,5 из стали 09Г2С
Needle shutoff valves 15s54bkM "Dinamika" DN 15 PN 250 kg/cm ², Pipe with coupling for connection of pressure gauge М20х1,5, connection to pipeline through boss of welded БП2 М22х1.5 made of steel 09Г2С / Selection device of ЗК14-2-23-2009 type with selection tube 14mm, for installation of pressure gauge on horizontal pipeline without thermal insulation, With T-joint and valve for fluid release, straight-loop selection tube, Medium pressure up to 25 MPa, working medium temperature not more than 200 degrees Celsius, grade of steel of the making stainless corrosion-resistant steel details of the perfect device of Article 12X18H10T</t>
  </si>
  <si>
    <t>53</t>
  </si>
  <si>
    <t>53T</t>
  </si>
  <si>
    <t>1085618</t>
  </si>
  <si>
    <t>Бобышка приварная БП2 М22х1,5 из стали 09Г2С / Nipolet БП2 М22х1,5 made of steel 09Г2С</t>
  </si>
  <si>
    <t>1085619</t>
  </si>
  <si>
    <t>Манометр показывающий (МП), диаметр  корпуса 100мм из нержавеющей стали, радиальным расположением штуцера, пределом измерения 16,0МПа, присоединительной резьбой штуцера М20х1,5, со степенью защиты IP54, класс точности 1,0, виброустойчивый (жидконаполненный) / Indicating manometer, diameter of housing 100mm made of stainless steel, radial arrangement of connector, measuring limit 16.0MPa, connecting thread of connector М20х1.5, with degree of IP54 protection, accuracy class 1.0, vibration-proof (liquid-filled)</t>
  </si>
  <si>
    <t>1090217</t>
  </si>
  <si>
    <t>33662</t>
  </si>
  <si>
    <t>РЕГУЛЯТОР ДАВЛЕНИЯ ГАЗА СОБСТВЕННЫХ НУЖД АГРС "ГАЗПРОММАШ-10", ТИПА РД-149. / GAS PRESSURE REGULATOR  FOR GAS LETDOWN STATION"ГазПромМаш-10", TYPE RD-149. Dn-25, Pn-10 mPa, Рin = 2,6 MPa, Рout = 0,6 - 1,2 mPa</t>
  </si>
  <si>
    <t>РД149</t>
  </si>
  <si>
    <t>GASPMASH</t>
  </si>
  <si>
    <t>1090219</t>
  </si>
  <si>
    <t>ЗАПАСНОЙ ПИЛОТНЫЙ КЛАПАН РЕГУЛЯТОРА ДАВЛЕНИЯ ГАЗА СОБСТВЕННЫХ НУЖД АГРС "ГАЗПРОММАШ-10", ТИП119. / GAS PRESSURE REGULATOR PILOT VALVE (RESERVE) GAS LETDOWN STATION "ГАЗПРОММАШ-10", TYPE 119</t>
  </si>
  <si>
    <t>ТИП119</t>
  </si>
  <si>
    <t>1090220</t>
  </si>
  <si>
    <t>РЕГУЛЯТОР ДАВЛЕНИЯ ГАЗА ПОДОГРЕВАТЕЛЯ ППТГ-30, АГРС "ГАЗПРОММАШ-10", ТИПА РДСК-50/400. / GAS PRESSURE REGULATOR OF PPTG-30 HEATER FOR GAS LETDOWN STATION "ГАЗПРОММАШ-10", TYPE 119</t>
  </si>
  <si>
    <t>РДСК-50/400</t>
  </si>
  <si>
    <t>34326</t>
  </si>
  <si>
    <t>Итого по тендерному предложению / BID Total:</t>
  </si>
  <si>
    <t>ВНИМАНИЕ: По результатам тендера будут заключены 2 договора: с АО "КТК-Р"(резидент РФ) и АО "КТК-К"(резидент РК).</t>
  </si>
  <si>
    <t>Реквизиты грузополучателя / Delivery address (details)</t>
  </si>
  <si>
    <t>РФ, Астраханская область, Красноярский район, МО «Степновский сельсовет»</t>
  </si>
  <si>
    <t>РФ, Астраханская область, Наримановский район, МО «Астраханский Сельсовет»</t>
  </si>
  <si>
    <t>РФ, Астраханская обл., Енотаевский район, 578 км. нефтепровода КТК в границах муниципального образования «Средневолжский сельсовет»</t>
  </si>
  <si>
    <t>060700, Республика Казахстан, Атырауская область, Махамбетский район, сельский округ Алмалы, село Береке, дачное общество Умс-99, ч. 2, НПС «Атырау»</t>
  </si>
  <si>
    <t>РФ, Республика Калмыкия, Черноземельcкий район</t>
  </si>
  <si>
    <t>РФ, Краснодарский край, Кавказский район</t>
  </si>
  <si>
    <t>РФ, Краснодарский край,г. Новороссийск, с. Кирилловка, ул. Красная, д.108, склад 13А</t>
  </si>
  <si>
    <t>РФ, Республика Калмыкия, Ики-Бурульский район</t>
  </si>
  <si>
    <t>РФ, Краснодарский край, муниципальное образование Крымский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</si>
  <si>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</si>
  <si>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</si>
  <si>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</si>
  <si>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</si>
  <si>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</si>
  <si>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</si>
  <si>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</si>
  <si>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</si>
  <si>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</si>
  <si>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</si>
  <si>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</si>
  <si>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</si>
  <si>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</si>
  <si>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</si>
  <si>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</si>
  <si>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</si>
  <si>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</si>
  <si>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</si>
  <si>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</si>
  <si>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</si>
  <si>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</si>
  <si>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</si>
  <si>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</si>
  <si>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</si>
  <si>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</si>
  <si>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</si>
  <si>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</si>
  <si>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</si>
  <si>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</si>
  <si>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</si>
  <si>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</si>
  <si>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</si>
  <si>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</si>
  <si>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</si>
  <si>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</si>
  <si>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</si>
  <si>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</si>
  <si>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</si>
  <si>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</si>
  <si>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</si>
  <si>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</si>
  <si>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</si>
  <si>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</si>
  <si>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</si>
  <si>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</si>
  <si>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</si>
  <si>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</si>
  <si>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</si>
  <si>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</si>
  <si>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</si>
  <si>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</si>
  <si>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</si>
  <si>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</si>
  <si>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</si>
  <si>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</si>
  <si>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</si>
  <si>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</si>
  <si>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</si>
  <si>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</si>
  <si>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</si>
  <si>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</si>
  <si>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</si>
  <si>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</si>
  <si>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</si>
  <si>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</si>
  <si>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</si>
  <si>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</si>
  <si>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</si>
  <si>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</si>
  <si>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</si>
  <si>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</si>
  <si>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</si>
  <si>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</si>
  <si>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</si>
  <si>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</si>
  <si>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</si>
  <si>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</si>
  <si>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</si>
  <si>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</si>
  <si>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</si>
  <si>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</si>
  <si>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</si>
  <si>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</si>
  <si>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</si>
  <si>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</si>
  <si>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</si>
  <si>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</si>
  <si>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</si>
  <si>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</si>
  <si>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</si>
  <si>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</si>
  <si>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</si>
  <si>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</si>
  <si>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</si>
  <si>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</si>
  <si>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</si>
  <si>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</si>
  <si>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</si>
  <si>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</si>
  <si>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</si>
  <si>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</si>
  <si>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</si>
  <si>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</si>
  <si>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</si>
  <si>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</si>
  <si>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</si>
  <si>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</si>
  <si>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</si>
  <si>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</si>
  <si>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</si>
  <si>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</si>
  <si>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</si>
  <si>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</si>
  <si>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</si>
  <si>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</si>
  <si>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</si>
  <si>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</si>
  <si>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</si>
  <si>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</si>
  <si>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</si>
  <si>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</si>
  <si>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</si>
  <si>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</si>
  <si>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</si>
  <si>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</si>
  <si>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</si>
  <si>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</si>
  <si>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</si>
  <si>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</si>
  <si>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</si>
  <si>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</si>
  <si>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</si>
  <si>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</si>
  <si>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</si>
  <si>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</si>
  <si>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</si>
  <si>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</si>
  <si>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</si>
  <si>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</si>
  <si>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</si>
  <si>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</si>
  <si>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</si>
  <si>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</si>
  <si>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</si>
  <si>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</si>
  <si>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</si>
  <si>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</si>
  <si>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</si>
  <si>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</si>
  <si>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</si>
  <si>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</si>
  <si>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</si>
  <si>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</si>
  <si>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</si>
  <si>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</si>
  <si>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</si>
  <si>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</si>
  <si>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</si>
  <si>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</si>
  <si>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</si>
  <si>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</si>
  <si>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</si>
  <si>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</si>
  <si>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</si>
  <si>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</si>
  <si>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</si>
  <si>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</si>
  <si>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</si>
  <si>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</si>
  <si>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</si>
  <si>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</si>
  <si>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</si>
  <si>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</si>
  <si>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</si>
  <si>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</si>
  <si>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</si>
  <si>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</si>
  <si>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</si>
  <si>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</si>
  <si>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</si>
  <si>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</si>
  <si>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</si>
  <si>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</si>
  <si>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</si>
  <si>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</si>
  <si>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</si>
  <si>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</si>
  <si>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</si>
  <si>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</si>
  <si>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</si>
  <si>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</si>
  <si>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</si>
  <si>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</si>
  <si>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</si>
  <si>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</si>
  <si>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</si>
  <si>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</si>
  <si>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</si>
  <si>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</si>
  <si>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</si>
  <si>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</si>
  <si>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</si>
  <si>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</si>
  <si>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</si>
  <si>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</si>
  <si>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</si>
  <si>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</si>
  <si>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</si>
  <si>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</si>
  <si>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</si>
  <si>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</si>
  <si>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</si>
  <si>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</si>
  <si>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</si>
  <si>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</si>
  <si>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</si>
  <si>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</si>
  <si>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</si>
  <si>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</si>
  <si>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</si>
  <si>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</si>
  <si>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</si>
  <si>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</si>
  <si>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</si>
  <si>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</si>
  <si>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</si>
  <si>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</si>
  <si>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</si>
  <si>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</si>
  <si>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</si>
  <si>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</si>
  <si>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</si>
  <si>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</si>
  <si>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</si>
  <si>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</si>
  <si>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</si>
  <si>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</si>
  <si>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</si>
  <si>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</si>
  <si>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</si>
  <si>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</si>
  <si>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</si>
  <si>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</si>
  <si>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</si>
  <si>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</si>
  <si>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</si>
  <si>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</si>
  <si>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</si>
  <si>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</si>
  <si>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</si>
  <si>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</si>
  <si>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</si>
  <si>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</si>
  <si>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</si>
  <si>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</si>
  <si>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</si>
  <si>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</si>
  <si>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</si>
  <si>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</si>
  <si>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</si>
  <si>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</si>
  <si>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</si>
  <si>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</si>
  <si>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</si>
  <si>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</si>
  <si>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</si>
  <si>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</si>
  <si>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</si>
  <si>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</si>
  <si>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</si>
  <si>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</si>
  <si>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</si>
  <si>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</si>
  <si>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</si>
  <si>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</si>
  <si>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</si>
  <si>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</si>
  <si>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</si>
  <si>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</si>
  <si>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</si>
  <si>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</si>
  <si>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</si>
  <si>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</si>
  <si>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</si>
  <si>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</si>
  <si>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</si>
  <si>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</si>
  <si>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</si>
  <si>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</si>
  <si>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</si>
  <si>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</si>
  <si>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</si>
  <si>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</si>
  <si>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</si>
  <si>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</si>
  <si>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</si>
  <si>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</si>
  <si>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</si>
  <si>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</si>
  <si>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</si>
  <si>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</si>
  <si>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</si>
  <si>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</si>
  <si>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</si>
  <si>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</si>
  <si>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</si>
  <si>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</si>
  <si>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</si>
  <si>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</si>
  <si>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</si>
  <si>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</si>
  <si>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</si>
  <si>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</si>
  <si>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</si>
  <si>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</si>
  <si>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</si>
  <si>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</si>
  <si>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</si>
  <si>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</si>
  <si>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</si>
  <si>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</si>
  <si>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</si>
  <si>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</si>
  <si>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</si>
  <si>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</si>
  <si>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</si>
  <si>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</si>
  <si>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</si>
  <si>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</si>
  <si>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</si>
  <si>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</si>
  <si>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</si>
  <si>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</si>
  <si>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</si>
  <si>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</si>
  <si>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</si>
  <si>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</si>
  <si>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</si>
  <si>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</si>
  <si>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</si>
  <si>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</si>
  <si>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</si>
  <si>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</si>
  <si>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</si>
  <si>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</si>
  <si>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</si>
  <si>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</si>
  <si>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</si>
  <si>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</si>
  <si>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</si>
  <si>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</si>
  <si>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</si>
  <si>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</si>
  <si>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</si>
  <si>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</si>
  <si>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</si>
  <si>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</si>
  <si>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</si>
  <si>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</si>
  <si>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</si>
  <si>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</si>
  <si>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</si>
  <si>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</si>
  <si>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</si>
  <si>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</si>
  <si>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</si>
  <si>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</si>
  <si>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</si>
  <si>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</si>
  <si>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</si>
  <si>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</si>
  <si>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</si>
  <si>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</si>
  <si>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</si>
  <si>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</si>
  <si>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</si>
  <si>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</si>
  <si>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</si>
  <si>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</si>
  <si>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</si>
  <si>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</si>
  <si>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</si>
  <si>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</si>
  <si>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</si>
  <si>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</si>
  <si>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</si>
  <si>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</si>
  <si>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</si>
  <si>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</si>
  <si>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</si>
  <si>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</si>
  <si>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</si>
  <si>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</si>
  <si>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</si>
  <si>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</si>
  <si>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</si>
  <si>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</si>
  <si>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</si>
  <si>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</si>
  <si>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</si>
  <si>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</si>
  <si>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</si>
  <si>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</si>
  <si>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</si>
  <si>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</si>
  <si>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</si>
  <si>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</si>
  <si>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</si>
  <si>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</si>
  <si>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</si>
  <si>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</si>
  <si>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</si>
  <si>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</si>
  <si>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</si>
  <si>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</si>
  <si>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</si>
  <si>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</si>
  <si>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</si>
  <si>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</si>
  <si>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</si>
  <si>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</si>
  <si>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</si>
  <si>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</si>
  <si>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</si>
  <si>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</si>
  <si>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</si>
  <si>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</si>
  <si>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</si>
  <si>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</si>
  <si>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</si>
  <si>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</si>
  <si>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</si>
  <si>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</si>
  <si>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</si>
  <si>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</si>
  <si>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</si>
  <si>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</si>
  <si>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</si>
  <si>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</si>
  <si>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</si>
  <si>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</si>
  <si>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</si>
  <si>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</si>
  <si>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</si>
  <si>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</si>
  <si>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</si>
  <si>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</si>
  <si>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</si>
  <si>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</si>
  <si>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</si>
  <si>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</si>
  <si>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</si>
  <si>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</si>
  <si>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</si>
  <si>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</si>
  <si>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</si>
  <si>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</si>
  <si>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</si>
  <si>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</si>
  <si>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</si>
  <si>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</si>
  <si>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</si>
  <si>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</si>
  <si>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</si>
  <si>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</si>
  <si>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</si>
  <si>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</si>
  <si>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</si>
  <si>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</si>
  <si>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</si>
  <si>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</si>
  <si>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</si>
  <si>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</si>
  <si>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</si>
  <si>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</si>
  <si>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</si>
  <si>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</si>
  <si>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</si>
  <si>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</si>
  <si>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</si>
  <si>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</si>
  <si>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</si>
  <si>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</si>
  <si>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</si>
  <si>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</si>
  <si>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</si>
  <si>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</si>
  <si>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</si>
  <si>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</si>
  <si>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</si>
  <si>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</si>
  <si>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</si>
  <si>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</si>
  <si>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</si>
  <si>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</si>
  <si>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</si>
  <si>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</si>
  <si>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</si>
  <si>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</si>
  <si>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</si>
  <si>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</si>
  <si>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</si>
  <si>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</si>
  <si>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</si>
  <si>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</si>
  <si>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</si>
  <si>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мм/MM</t>
  </si>
  <si>
    <t>мл/ML</t>
  </si>
  <si>
    <t>меш./BAG</t>
  </si>
  <si>
    <t>м3/M3</t>
  </si>
  <si>
    <t>м/M</t>
  </si>
  <si>
    <t>лот/LOT</t>
  </si>
  <si>
    <t>лист/SHEET</t>
  </si>
  <si>
    <t>л/LIT</t>
  </si>
  <si>
    <t>кор./BOX</t>
  </si>
  <si>
    <t>км/KM</t>
  </si>
  <si>
    <t>кг/KG</t>
  </si>
  <si>
    <t>кв.м/M2</t>
  </si>
  <si>
    <t>г/GRAMM</t>
  </si>
  <si>
    <t>ведро/BUCK</t>
  </si>
  <si>
    <t>бухт./COIL</t>
  </si>
  <si>
    <t>бут./BOTL</t>
  </si>
  <si>
    <t>бочка/DRUM</t>
  </si>
  <si>
    <t>бидон/CAN</t>
  </si>
  <si>
    <t>Комплекс/СOMP</t>
  </si>
  <si>
    <t>A/A</t>
  </si>
  <si>
    <t>ОЛ № 1</t>
  </si>
  <si>
    <t>ОЛ № 2</t>
  </si>
  <si>
    <t>ОЛ № 4</t>
  </si>
  <si>
    <t>ОЛ № 5</t>
  </si>
  <si>
    <t>ОЛ № 6</t>
  </si>
  <si>
    <t>Опросный лист на изделие Ду32 Ру25</t>
  </si>
  <si>
    <t xml:space="preserve">ОЛ R-PD-14-0009-3002-42-45Q-2011    </t>
  </si>
  <si>
    <t>R-PD-14-0009-3002-42-41Е-2004                            R-PD-14-0009-3002-42-41Е-2002</t>
  </si>
  <si>
    <t>R-PD-18-0076-31-25-41Е-2012</t>
  </si>
  <si>
    <t>ОЛ R-PD-18-0076-31-25-41Е-2013</t>
  </si>
  <si>
    <t>Кольцо уплотнительное БК 2. 01.01.014~Sealing ring BK 2.01.01.014  
OAO СалаватНефтеМаш</t>
  </si>
  <si>
    <t>Комплект запасных частей - ТЭП 001.00.00.000, устройства для размыва донных отложений в резервуарах "Тайфун-20В" в составе: Кольца ГОСТ 9833-73: 
№070-076-36-2-3 – 1шт
№074-080-36-2-3 – 2шт
№079-085-36-2-3 – 1шт
№089-095-36-2-3 – 2шт
№090-096-36-2-3 – 2шт
№109-115-36-2-3 – 1шт
№125-130-36-2-3 – 2шт
Ремень плоскозубчатый резиновый СБ-7-71-80 – 1шт / Spare parts kit &amp; accessories- ТЭП 001.00.00.000, device for washing out bottom deposits in Typhoon -20В" tanks                                      АО СибМаш</t>
  </si>
  <si>
    <t>Узел «Б» (привод поворота  ТЭП. 001.02.00.000. СБ М ) в сборе, устройства для размыва донных отложений в резервуарах "Тайфун-20В" / Unit «B» (TEP rotary drive. 001.02.00.000. СБ М ) assy, device for washing out bottom deposits in Typhoon -20В" tanks                                                           АО СибМаш</t>
  </si>
  <si>
    <t xml:space="preserve">ЗК14-2-23-2009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</si>
</sst>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rgb="FFDD0000"/>
      <name val="Times New Roman"/>
      <family val="2"/>
    </font>
    <font>
      <b/>
      <sz val="14"/>
      <color theme="1"/>
      <name val="Times New Roman"/>
      <family val="2"/>
    </font>
  </fonts>
  <fills count="4">
    <fill>
      <patternFill patternType="none"/>
    </fill>
    <fill>
      <patternFill patternType="gray125"/>
    </fill>
    <fill>
      <patternFill patternType="solid">
        <fgColor rgb="FFF0F0F0"/>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3">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5" fillId="0" borderId="1" xfId="0" applyFont="1" applyBorder="1" applyAlignment="1">
      <alignment horizontal="left" vertical="center" wrapText="1"/>
    </xf>
    <xf numFmtId="0" fontId="2" fillId="0" borderId="0" xfId="0" applyFont="1" applyAlignment="1">
      <alignment horizontal="center"/>
    </xf>
    <xf numFmtId="0" fontId="2" fillId="0" borderId="0" xfId="0" applyFont="1"/>
    <xf numFmtId="0" fontId="3" fillId="0" borderId="0" xfId="0" applyFont="1" applyAlignment="1">
      <alignment horizontal="left"/>
    </xf>
    <xf numFmtId="0" fontId="0" fillId="0" borderId="0" xfId="0"/>
    <xf numFmtId="0" fontId="3"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wrapText="1"/>
    </xf>
    <xf numFmtId="0" fontId="5" fillId="0" borderId="1" xfId="0" applyFont="1" applyBorder="1" applyAlignment="1">
      <alignment horizontal="center"/>
    </xf>
    <xf numFmtId="0" fontId="5" fillId="0" borderId="1" xfId="0" applyFont="1" applyBorder="1"/>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9"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xf numFmtId="0" fontId="5" fillId="3" borderId="1" xfId="0" applyFont="1" applyFill="1" applyBorder="1" applyAlignment="1">
      <alignment horizontal="center"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tabSelected="1" zoomScale="70" zoomScaleNormal="70" workbookViewId="0">
      <selection activeCell="I9" sqref="I9"/>
    </sheetView>
  </sheetViews>
  <sheetFormatPr defaultRowHeight="12.75" x14ac:dyDescent="0.2"/>
  <cols>
    <col min="1" max="1" width="6.42578125" customWidth="1"/>
    <col min="2" max="4" width="12.140625" customWidth="1"/>
    <col min="5" max="5" width="9.85546875" customWidth="1"/>
    <col min="6" max="6" width="66.85546875" customWidth="1"/>
    <col min="7" max="7" width="28.285156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28" t="s">
        <v>0</v>
      </c>
      <c r="B1" s="16"/>
      <c r="C1" s="16"/>
      <c r="D1" s="16"/>
    </row>
    <row r="2" spans="1:24" ht="20.25" x14ac:dyDescent="0.3">
      <c r="A2" s="29" t="s">
        <v>1</v>
      </c>
      <c r="B2" s="16"/>
      <c r="C2" s="16"/>
      <c r="D2" s="16"/>
      <c r="E2" s="16"/>
      <c r="F2" s="16"/>
      <c r="G2" s="16"/>
      <c r="H2" s="16"/>
      <c r="I2" s="16"/>
      <c r="J2" s="16"/>
      <c r="K2" s="16"/>
      <c r="L2" s="16"/>
      <c r="M2" s="16"/>
      <c r="N2" s="16"/>
      <c r="O2" s="16"/>
      <c r="P2" s="16"/>
      <c r="Q2" s="16"/>
    </row>
    <row r="3" spans="1:24" ht="20.25" x14ac:dyDescent="0.3">
      <c r="A3" s="30" t="s">
        <v>2</v>
      </c>
      <c r="B3" s="16"/>
      <c r="C3" s="16"/>
      <c r="D3" s="16"/>
      <c r="E3" s="16"/>
      <c r="F3" s="16"/>
      <c r="G3" s="16"/>
      <c r="H3" s="16"/>
      <c r="I3" s="16"/>
      <c r="J3" s="16"/>
      <c r="K3" s="16"/>
      <c r="L3" s="16"/>
      <c r="M3" s="16"/>
      <c r="N3" s="16"/>
      <c r="O3" s="16"/>
      <c r="P3" s="16"/>
      <c r="Q3" s="16"/>
    </row>
    <row r="4" spans="1:24" ht="20.25" x14ac:dyDescent="0.3">
      <c r="A4" s="13" t="s">
        <v>3</v>
      </c>
      <c r="B4" s="16"/>
      <c r="C4" s="16"/>
      <c r="D4" s="16"/>
      <c r="E4" s="16"/>
      <c r="F4" s="16"/>
      <c r="G4" s="16"/>
      <c r="H4" s="16"/>
      <c r="I4" s="16"/>
      <c r="J4" s="16"/>
      <c r="K4" s="16"/>
      <c r="L4" s="16"/>
      <c r="M4" s="16"/>
      <c r="N4" s="16"/>
      <c r="O4" s="16"/>
      <c r="P4" s="16"/>
      <c r="Q4" s="16"/>
    </row>
    <row r="5" spans="1:24" ht="18.75" x14ac:dyDescent="0.3">
      <c r="A5" s="31" t="s">
        <v>4</v>
      </c>
      <c r="B5" s="16"/>
      <c r="C5" s="16"/>
      <c r="D5" s="16"/>
      <c r="E5" s="16"/>
      <c r="F5" s="16"/>
      <c r="G5" s="16"/>
      <c r="H5" s="16"/>
      <c r="I5" s="16"/>
      <c r="J5" s="16"/>
      <c r="K5" s="16"/>
      <c r="L5" s="16"/>
      <c r="M5" s="16"/>
      <c r="N5" s="31" t="s">
        <v>5</v>
      </c>
      <c r="O5" s="16"/>
      <c r="P5" s="16"/>
      <c r="Q5" s="16"/>
    </row>
    <row r="6" spans="1:24"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row>
    <row r="7" spans="1:24" ht="96.75" customHeight="1" x14ac:dyDescent="0.25">
      <c r="A7" s="3">
        <v>1</v>
      </c>
      <c r="B7" s="3">
        <v>56921462</v>
      </c>
      <c r="C7" s="3" t="s">
        <v>23</v>
      </c>
      <c r="D7" s="32" t="s">
        <v>24</v>
      </c>
      <c r="E7" s="3" t="s">
        <v>25</v>
      </c>
      <c r="F7" s="12" t="s">
        <v>26</v>
      </c>
      <c r="G7" s="3" t="s">
        <v>27</v>
      </c>
      <c r="H7" s="3" t="s">
        <v>28</v>
      </c>
      <c r="I7" s="3">
        <v>1</v>
      </c>
      <c r="J7" s="4">
        <v>0</v>
      </c>
      <c r="K7" s="5">
        <f t="shared" ref="K7:K38" si="0">I7*ROUND(J7,2)</f>
        <v>0</v>
      </c>
      <c r="L7" s="6" t="s">
        <v>29</v>
      </c>
      <c r="M7" s="6" t="s">
        <v>29</v>
      </c>
      <c r="N7" s="6" t="s">
        <v>29</v>
      </c>
      <c r="O7" s="6" t="s">
        <v>29</v>
      </c>
      <c r="P7" s="3" t="s">
        <v>30</v>
      </c>
      <c r="Q7" s="7" t="s">
        <v>29</v>
      </c>
      <c r="R7" s="8" t="s">
        <v>23</v>
      </c>
      <c r="S7" s="8" t="s">
        <v>31</v>
      </c>
      <c r="T7" s="8">
        <v>1</v>
      </c>
      <c r="U7" s="8" t="s">
        <v>32</v>
      </c>
      <c r="V7" s="8" t="s">
        <v>33</v>
      </c>
      <c r="W7" s="8" t="s">
        <v>34</v>
      </c>
      <c r="X7" s="8" t="s">
        <v>29</v>
      </c>
    </row>
    <row r="8" spans="1:24" ht="231" x14ac:dyDescent="0.25">
      <c r="A8" s="3">
        <v>2</v>
      </c>
      <c r="B8" s="3">
        <v>56933217</v>
      </c>
      <c r="C8" s="3" t="s">
        <v>35</v>
      </c>
      <c r="D8" s="32" t="s">
        <v>36</v>
      </c>
      <c r="E8" s="3" t="s">
        <v>25</v>
      </c>
      <c r="F8" s="12" t="s">
        <v>753</v>
      </c>
      <c r="G8" s="3" t="s">
        <v>37</v>
      </c>
      <c r="H8" s="3" t="s">
        <v>28</v>
      </c>
      <c r="I8" s="3">
        <v>1</v>
      </c>
      <c r="J8" s="4">
        <v>0</v>
      </c>
      <c r="K8" s="5">
        <f t="shared" si="0"/>
        <v>0</v>
      </c>
      <c r="L8" s="6" t="s">
        <v>29</v>
      </c>
      <c r="M8" s="6" t="s">
        <v>29</v>
      </c>
      <c r="N8" s="6" t="s">
        <v>29</v>
      </c>
      <c r="O8" s="6" t="s">
        <v>29</v>
      </c>
      <c r="P8" s="3" t="s">
        <v>30</v>
      </c>
      <c r="Q8" s="7" t="s">
        <v>29</v>
      </c>
      <c r="R8" s="8" t="s">
        <v>35</v>
      </c>
      <c r="S8" s="8" t="s">
        <v>31</v>
      </c>
      <c r="T8" s="8">
        <v>2</v>
      </c>
      <c r="U8" s="8" t="s">
        <v>32</v>
      </c>
      <c r="V8" s="8" t="s">
        <v>38</v>
      </c>
      <c r="W8" s="8" t="s">
        <v>39</v>
      </c>
      <c r="X8" s="8" t="s">
        <v>40</v>
      </c>
    </row>
    <row r="9" spans="1:24" ht="99" x14ac:dyDescent="0.25">
      <c r="A9" s="3">
        <v>3</v>
      </c>
      <c r="B9" s="3">
        <v>56933218</v>
      </c>
      <c r="C9" s="3" t="s">
        <v>41</v>
      </c>
      <c r="D9" s="32" t="s">
        <v>36</v>
      </c>
      <c r="E9" s="3" t="s">
        <v>25</v>
      </c>
      <c r="F9" s="12" t="s">
        <v>754</v>
      </c>
      <c r="G9" s="3" t="s">
        <v>42</v>
      </c>
      <c r="H9" s="3" t="s">
        <v>28</v>
      </c>
      <c r="I9" s="3">
        <v>1</v>
      </c>
      <c r="J9" s="4">
        <v>0</v>
      </c>
      <c r="K9" s="5">
        <f t="shared" si="0"/>
        <v>0</v>
      </c>
      <c r="L9" s="6" t="s">
        <v>29</v>
      </c>
      <c r="M9" s="6" t="s">
        <v>29</v>
      </c>
      <c r="N9" s="6" t="s">
        <v>29</v>
      </c>
      <c r="O9" s="6" t="s">
        <v>29</v>
      </c>
      <c r="P9" s="3" t="s">
        <v>30</v>
      </c>
      <c r="Q9" s="7" t="s">
        <v>29</v>
      </c>
      <c r="R9" s="8" t="s">
        <v>41</v>
      </c>
      <c r="S9" s="8" t="s">
        <v>31</v>
      </c>
      <c r="T9" s="8">
        <v>3</v>
      </c>
      <c r="U9" s="8" t="s">
        <v>32</v>
      </c>
      <c r="V9" s="8" t="s">
        <v>38</v>
      </c>
      <c r="W9" s="8" t="s">
        <v>39</v>
      </c>
      <c r="X9" s="8" t="s">
        <v>43</v>
      </c>
    </row>
    <row r="10" spans="1:24" ht="33" x14ac:dyDescent="0.25">
      <c r="A10" s="3">
        <v>4</v>
      </c>
      <c r="B10" s="3">
        <v>56934145</v>
      </c>
      <c r="C10" s="3" t="s">
        <v>44</v>
      </c>
      <c r="D10" s="32" t="s">
        <v>45</v>
      </c>
      <c r="E10" s="3" t="s">
        <v>46</v>
      </c>
      <c r="F10" s="12" t="s">
        <v>47</v>
      </c>
      <c r="G10" s="3" t="s">
        <v>48</v>
      </c>
      <c r="H10" s="3" t="s">
        <v>28</v>
      </c>
      <c r="I10" s="3">
        <v>3</v>
      </c>
      <c r="J10" s="4">
        <v>0</v>
      </c>
      <c r="K10" s="5">
        <f t="shared" si="0"/>
        <v>0</v>
      </c>
      <c r="L10" s="6" t="s">
        <v>29</v>
      </c>
      <c r="M10" s="6" t="s">
        <v>29</v>
      </c>
      <c r="N10" s="6" t="s">
        <v>29</v>
      </c>
      <c r="O10" s="6" t="s">
        <v>29</v>
      </c>
      <c r="P10" s="3" t="s">
        <v>49</v>
      </c>
      <c r="Q10" s="7" t="s">
        <v>29</v>
      </c>
      <c r="R10" s="8" t="s">
        <v>44</v>
      </c>
      <c r="S10" s="8" t="s">
        <v>31</v>
      </c>
      <c r="T10" s="8">
        <v>4</v>
      </c>
      <c r="U10" s="8" t="s">
        <v>32</v>
      </c>
      <c r="V10" s="8" t="s">
        <v>50</v>
      </c>
      <c r="W10" s="8" t="s">
        <v>51</v>
      </c>
      <c r="X10" s="8" t="s">
        <v>29</v>
      </c>
    </row>
    <row r="11" spans="1:24" ht="165" x14ac:dyDescent="0.25">
      <c r="A11" s="3">
        <v>5</v>
      </c>
      <c r="B11" s="3">
        <v>56934417</v>
      </c>
      <c r="C11" s="3" t="s">
        <v>52</v>
      </c>
      <c r="D11" s="32" t="s">
        <v>45</v>
      </c>
      <c r="E11" s="3" t="s">
        <v>46</v>
      </c>
      <c r="F11" s="12" t="s">
        <v>53</v>
      </c>
      <c r="G11" s="3" t="s">
        <v>54</v>
      </c>
      <c r="H11" s="3" t="s">
        <v>28</v>
      </c>
      <c r="I11" s="3">
        <v>2</v>
      </c>
      <c r="J11" s="4">
        <v>0</v>
      </c>
      <c r="K11" s="5">
        <f t="shared" si="0"/>
        <v>0</v>
      </c>
      <c r="L11" s="6" t="s">
        <v>29</v>
      </c>
      <c r="M11" s="6" t="s">
        <v>29</v>
      </c>
      <c r="N11" s="6" t="s">
        <v>29</v>
      </c>
      <c r="O11" s="6" t="s">
        <v>29</v>
      </c>
      <c r="P11" s="3" t="s">
        <v>55</v>
      </c>
      <c r="Q11" s="7" t="s">
        <v>29</v>
      </c>
      <c r="R11" s="8" t="s">
        <v>52</v>
      </c>
      <c r="S11" s="8" t="s">
        <v>31</v>
      </c>
      <c r="T11" s="8">
        <v>5</v>
      </c>
      <c r="U11" s="8" t="s">
        <v>32</v>
      </c>
      <c r="V11" s="8" t="s">
        <v>50</v>
      </c>
      <c r="W11" s="8" t="s">
        <v>51</v>
      </c>
      <c r="X11" s="8" t="s">
        <v>43</v>
      </c>
    </row>
    <row r="12" spans="1:24" ht="82.5" x14ac:dyDescent="0.25">
      <c r="A12" s="3">
        <v>6</v>
      </c>
      <c r="B12" s="3">
        <v>56934419</v>
      </c>
      <c r="C12" s="3" t="s">
        <v>56</v>
      </c>
      <c r="D12" s="32" t="s">
        <v>45</v>
      </c>
      <c r="E12" s="3" t="s">
        <v>46</v>
      </c>
      <c r="F12" s="12" t="s">
        <v>57</v>
      </c>
      <c r="G12" s="3" t="s">
        <v>58</v>
      </c>
      <c r="H12" s="3" t="s">
        <v>28</v>
      </c>
      <c r="I12" s="3">
        <v>1</v>
      </c>
      <c r="J12" s="4">
        <v>0</v>
      </c>
      <c r="K12" s="5">
        <f t="shared" si="0"/>
        <v>0</v>
      </c>
      <c r="L12" s="6" t="s">
        <v>29</v>
      </c>
      <c r="M12" s="6" t="s">
        <v>29</v>
      </c>
      <c r="N12" s="6" t="s">
        <v>29</v>
      </c>
      <c r="O12" s="6" t="s">
        <v>29</v>
      </c>
      <c r="P12" s="3" t="s">
        <v>59</v>
      </c>
      <c r="Q12" s="7" t="s">
        <v>29</v>
      </c>
      <c r="R12" s="8" t="s">
        <v>56</v>
      </c>
      <c r="S12" s="8" t="s">
        <v>31</v>
      </c>
      <c r="T12" s="8">
        <v>6</v>
      </c>
      <c r="U12" s="8" t="s">
        <v>32</v>
      </c>
      <c r="V12" s="8" t="s">
        <v>50</v>
      </c>
      <c r="W12" s="8" t="s">
        <v>51</v>
      </c>
      <c r="X12" s="8" t="s">
        <v>43</v>
      </c>
    </row>
    <row r="13" spans="1:24" ht="148.5" x14ac:dyDescent="0.25">
      <c r="A13" s="3">
        <v>7</v>
      </c>
      <c r="B13" s="3">
        <v>56934736</v>
      </c>
      <c r="C13" s="3" t="s">
        <v>60</v>
      </c>
      <c r="D13" s="32" t="s">
        <v>45</v>
      </c>
      <c r="E13" s="3" t="s">
        <v>46</v>
      </c>
      <c r="F13" s="12" t="s">
        <v>61</v>
      </c>
      <c r="G13" s="3" t="s">
        <v>62</v>
      </c>
      <c r="H13" s="3" t="s">
        <v>28</v>
      </c>
      <c r="I13" s="3">
        <v>1</v>
      </c>
      <c r="J13" s="4">
        <v>0</v>
      </c>
      <c r="K13" s="5">
        <f t="shared" si="0"/>
        <v>0</v>
      </c>
      <c r="L13" s="6" t="s">
        <v>29</v>
      </c>
      <c r="M13" s="6" t="s">
        <v>29</v>
      </c>
      <c r="N13" s="6" t="s">
        <v>29</v>
      </c>
      <c r="O13" s="6" t="s">
        <v>29</v>
      </c>
      <c r="P13" s="3" t="s">
        <v>63</v>
      </c>
      <c r="Q13" s="7" t="s">
        <v>29</v>
      </c>
      <c r="R13" s="8" t="s">
        <v>60</v>
      </c>
      <c r="S13" s="8" t="s">
        <v>31</v>
      </c>
      <c r="T13" s="8">
        <v>7</v>
      </c>
      <c r="U13" s="8" t="s">
        <v>32</v>
      </c>
      <c r="V13" s="8" t="s">
        <v>50</v>
      </c>
      <c r="W13" s="8" t="s">
        <v>64</v>
      </c>
      <c r="X13" s="8" t="s">
        <v>43</v>
      </c>
    </row>
    <row r="14" spans="1:24" ht="148.5" x14ac:dyDescent="0.25">
      <c r="A14" s="3">
        <v>8</v>
      </c>
      <c r="B14" s="3">
        <v>56934738</v>
      </c>
      <c r="C14" s="3" t="s">
        <v>65</v>
      </c>
      <c r="D14" s="32" t="s">
        <v>45</v>
      </c>
      <c r="E14" s="3" t="s">
        <v>46</v>
      </c>
      <c r="F14" s="12" t="s">
        <v>66</v>
      </c>
      <c r="G14" s="3" t="s">
        <v>67</v>
      </c>
      <c r="H14" s="3" t="s">
        <v>28</v>
      </c>
      <c r="I14" s="3">
        <v>1</v>
      </c>
      <c r="J14" s="4">
        <v>0</v>
      </c>
      <c r="K14" s="5">
        <f t="shared" si="0"/>
        <v>0</v>
      </c>
      <c r="L14" s="6" t="s">
        <v>29</v>
      </c>
      <c r="M14" s="6" t="s">
        <v>29</v>
      </c>
      <c r="N14" s="6" t="s">
        <v>29</v>
      </c>
      <c r="O14" s="6" t="s">
        <v>29</v>
      </c>
      <c r="P14" s="3" t="s">
        <v>63</v>
      </c>
      <c r="Q14" s="7" t="s">
        <v>29</v>
      </c>
      <c r="R14" s="8" t="s">
        <v>65</v>
      </c>
      <c r="S14" s="8" t="s">
        <v>31</v>
      </c>
      <c r="T14" s="8">
        <v>8</v>
      </c>
      <c r="U14" s="8" t="s">
        <v>32</v>
      </c>
      <c r="V14" s="8" t="s">
        <v>50</v>
      </c>
      <c r="W14" s="8" t="s">
        <v>64</v>
      </c>
      <c r="X14" s="8" t="s">
        <v>43</v>
      </c>
    </row>
    <row r="15" spans="1:24" ht="132" x14ac:dyDescent="0.25">
      <c r="A15" s="3">
        <v>9</v>
      </c>
      <c r="B15" s="3">
        <v>56934739</v>
      </c>
      <c r="C15" s="3" t="s">
        <v>68</v>
      </c>
      <c r="D15" s="32" t="s">
        <v>45</v>
      </c>
      <c r="E15" s="3" t="s">
        <v>46</v>
      </c>
      <c r="F15" s="12" t="s">
        <v>69</v>
      </c>
      <c r="G15" s="3" t="s">
        <v>70</v>
      </c>
      <c r="H15" s="3" t="s">
        <v>28</v>
      </c>
      <c r="I15" s="3">
        <v>1</v>
      </c>
      <c r="J15" s="4">
        <v>0</v>
      </c>
      <c r="K15" s="5">
        <f t="shared" si="0"/>
        <v>0</v>
      </c>
      <c r="L15" s="6" t="s">
        <v>29</v>
      </c>
      <c r="M15" s="6" t="s">
        <v>29</v>
      </c>
      <c r="N15" s="6" t="s">
        <v>29</v>
      </c>
      <c r="O15" s="6" t="s">
        <v>29</v>
      </c>
      <c r="P15" s="3" t="s">
        <v>71</v>
      </c>
      <c r="Q15" s="7" t="s">
        <v>29</v>
      </c>
      <c r="R15" s="8" t="s">
        <v>68</v>
      </c>
      <c r="S15" s="8" t="s">
        <v>31</v>
      </c>
      <c r="T15" s="8">
        <v>9</v>
      </c>
      <c r="U15" s="8" t="s">
        <v>32</v>
      </c>
      <c r="V15" s="8" t="s">
        <v>50</v>
      </c>
      <c r="W15" s="8" t="s">
        <v>72</v>
      </c>
      <c r="X15" s="8" t="s">
        <v>43</v>
      </c>
    </row>
    <row r="16" spans="1:24" ht="115.5" x14ac:dyDescent="0.25">
      <c r="A16" s="3">
        <v>10</v>
      </c>
      <c r="B16" s="3">
        <v>56934741</v>
      </c>
      <c r="C16" s="3" t="s">
        <v>73</v>
      </c>
      <c r="D16" s="32" t="s">
        <v>45</v>
      </c>
      <c r="E16" s="3" t="s">
        <v>46</v>
      </c>
      <c r="F16" s="12" t="s">
        <v>74</v>
      </c>
      <c r="G16" s="3" t="s">
        <v>75</v>
      </c>
      <c r="H16" s="3" t="s">
        <v>28</v>
      </c>
      <c r="I16" s="3">
        <v>1</v>
      </c>
      <c r="J16" s="4">
        <v>0</v>
      </c>
      <c r="K16" s="5">
        <f t="shared" si="0"/>
        <v>0</v>
      </c>
      <c r="L16" s="6" t="s">
        <v>29</v>
      </c>
      <c r="M16" s="6" t="s">
        <v>29</v>
      </c>
      <c r="N16" s="6" t="s">
        <v>29</v>
      </c>
      <c r="O16" s="6" t="s">
        <v>29</v>
      </c>
      <c r="P16" s="3" t="s">
        <v>49</v>
      </c>
      <c r="Q16" s="7" t="s">
        <v>29</v>
      </c>
      <c r="R16" s="8" t="s">
        <v>73</v>
      </c>
      <c r="S16" s="8" t="s">
        <v>31</v>
      </c>
      <c r="T16" s="8">
        <v>10</v>
      </c>
      <c r="U16" s="8" t="s">
        <v>32</v>
      </c>
      <c r="V16" s="8" t="s">
        <v>50</v>
      </c>
      <c r="W16" s="8" t="s">
        <v>72</v>
      </c>
      <c r="X16" s="8" t="s">
        <v>43</v>
      </c>
    </row>
    <row r="17" spans="1:24" ht="49.5" x14ac:dyDescent="0.25">
      <c r="A17" s="3">
        <v>11</v>
      </c>
      <c r="B17" s="3">
        <v>56934744</v>
      </c>
      <c r="C17" s="3" t="s">
        <v>76</v>
      </c>
      <c r="D17" s="32" t="s">
        <v>45</v>
      </c>
      <c r="E17" s="3" t="s">
        <v>46</v>
      </c>
      <c r="F17" s="12" t="s">
        <v>77</v>
      </c>
      <c r="G17" s="3" t="s">
        <v>78</v>
      </c>
      <c r="H17" s="3" t="s">
        <v>28</v>
      </c>
      <c r="I17" s="3">
        <v>3</v>
      </c>
      <c r="J17" s="4">
        <v>0</v>
      </c>
      <c r="K17" s="5">
        <f t="shared" si="0"/>
        <v>0</v>
      </c>
      <c r="L17" s="6" t="s">
        <v>29</v>
      </c>
      <c r="M17" s="6" t="s">
        <v>29</v>
      </c>
      <c r="N17" s="6" t="s">
        <v>29</v>
      </c>
      <c r="O17" s="6" t="s">
        <v>29</v>
      </c>
      <c r="P17" s="3" t="s">
        <v>79</v>
      </c>
      <c r="Q17" s="7" t="s">
        <v>29</v>
      </c>
      <c r="R17" s="8" t="s">
        <v>76</v>
      </c>
      <c r="S17" s="8" t="s">
        <v>31</v>
      </c>
      <c r="T17" s="8">
        <v>11</v>
      </c>
      <c r="U17" s="8" t="s">
        <v>32</v>
      </c>
      <c r="V17" s="8" t="s">
        <v>50</v>
      </c>
      <c r="W17" s="8" t="s">
        <v>51</v>
      </c>
      <c r="X17" s="8" t="s">
        <v>43</v>
      </c>
    </row>
    <row r="18" spans="1:24" ht="198" x14ac:dyDescent="0.25">
      <c r="A18" s="3">
        <v>12</v>
      </c>
      <c r="B18" s="3">
        <v>56936221</v>
      </c>
      <c r="C18" s="3" t="s">
        <v>80</v>
      </c>
      <c r="D18" s="32" t="s">
        <v>45</v>
      </c>
      <c r="E18" s="3" t="s">
        <v>46</v>
      </c>
      <c r="F18" s="12" t="s">
        <v>81</v>
      </c>
      <c r="G18" s="3" t="s">
        <v>82</v>
      </c>
      <c r="H18" s="3" t="s">
        <v>28</v>
      </c>
      <c r="I18" s="3">
        <v>2</v>
      </c>
      <c r="J18" s="4">
        <v>0</v>
      </c>
      <c r="K18" s="5">
        <f t="shared" si="0"/>
        <v>0</v>
      </c>
      <c r="L18" s="6" t="s">
        <v>29</v>
      </c>
      <c r="M18" s="6" t="s">
        <v>29</v>
      </c>
      <c r="N18" s="6" t="s">
        <v>29</v>
      </c>
      <c r="O18" s="6" t="s">
        <v>29</v>
      </c>
      <c r="P18" s="3" t="s">
        <v>49</v>
      </c>
      <c r="Q18" s="7" t="s">
        <v>29</v>
      </c>
      <c r="R18" s="8" t="s">
        <v>80</v>
      </c>
      <c r="S18" s="8" t="s">
        <v>31</v>
      </c>
      <c r="T18" s="8">
        <v>12</v>
      </c>
      <c r="U18" s="8" t="s">
        <v>32</v>
      </c>
      <c r="V18" s="8" t="s">
        <v>29</v>
      </c>
      <c r="W18" s="8" t="s">
        <v>29</v>
      </c>
      <c r="X18" s="8" t="s">
        <v>29</v>
      </c>
    </row>
    <row r="19" spans="1:24" ht="49.5" x14ac:dyDescent="0.25">
      <c r="A19" s="3">
        <v>13</v>
      </c>
      <c r="B19" s="3">
        <v>56936312</v>
      </c>
      <c r="C19" s="3" t="s">
        <v>83</v>
      </c>
      <c r="D19" s="32" t="s">
        <v>84</v>
      </c>
      <c r="E19" s="3" t="s">
        <v>25</v>
      </c>
      <c r="F19" s="12" t="s">
        <v>85</v>
      </c>
      <c r="G19" s="3" t="s">
        <v>29</v>
      </c>
      <c r="H19" s="3" t="s">
        <v>28</v>
      </c>
      <c r="I19" s="3">
        <v>2</v>
      </c>
      <c r="J19" s="4">
        <v>0</v>
      </c>
      <c r="K19" s="5">
        <f t="shared" si="0"/>
        <v>0</v>
      </c>
      <c r="L19" s="6" t="s">
        <v>29</v>
      </c>
      <c r="M19" s="6" t="s">
        <v>29</v>
      </c>
      <c r="N19" s="6" t="s">
        <v>29</v>
      </c>
      <c r="O19" s="6" t="s">
        <v>29</v>
      </c>
      <c r="P19" s="3" t="s">
        <v>30</v>
      </c>
      <c r="Q19" s="7" t="s">
        <v>29</v>
      </c>
      <c r="R19" s="8" t="s">
        <v>83</v>
      </c>
      <c r="S19" s="8" t="s">
        <v>31</v>
      </c>
      <c r="T19" s="8">
        <v>13</v>
      </c>
      <c r="U19" s="8" t="s">
        <v>32</v>
      </c>
      <c r="V19" s="8" t="s">
        <v>29</v>
      </c>
      <c r="W19" s="8" t="s">
        <v>29</v>
      </c>
      <c r="X19" s="8" t="s">
        <v>29</v>
      </c>
    </row>
    <row r="20" spans="1:24" ht="33" x14ac:dyDescent="0.25">
      <c r="A20" s="3">
        <v>14</v>
      </c>
      <c r="B20" s="3">
        <v>56936313</v>
      </c>
      <c r="C20" s="3" t="s">
        <v>86</v>
      </c>
      <c r="D20" s="32" t="s">
        <v>84</v>
      </c>
      <c r="E20" s="3" t="s">
        <v>25</v>
      </c>
      <c r="F20" s="12" t="s">
        <v>87</v>
      </c>
      <c r="G20" s="3" t="s">
        <v>29</v>
      </c>
      <c r="H20" s="3" t="s">
        <v>28</v>
      </c>
      <c r="I20" s="3">
        <v>6</v>
      </c>
      <c r="J20" s="4">
        <v>0</v>
      </c>
      <c r="K20" s="5">
        <f t="shared" si="0"/>
        <v>0</v>
      </c>
      <c r="L20" s="6" t="s">
        <v>29</v>
      </c>
      <c r="M20" s="6" t="s">
        <v>29</v>
      </c>
      <c r="N20" s="6" t="s">
        <v>29</v>
      </c>
      <c r="O20" s="6" t="s">
        <v>29</v>
      </c>
      <c r="P20" s="3" t="s">
        <v>30</v>
      </c>
      <c r="Q20" s="7" t="s">
        <v>29</v>
      </c>
      <c r="R20" s="8" t="s">
        <v>86</v>
      </c>
      <c r="S20" s="8" t="s">
        <v>31</v>
      </c>
      <c r="T20" s="8">
        <v>14</v>
      </c>
      <c r="U20" s="8" t="s">
        <v>32</v>
      </c>
      <c r="V20" s="8" t="s">
        <v>29</v>
      </c>
      <c r="W20" s="8" t="s">
        <v>29</v>
      </c>
      <c r="X20" s="8" t="s">
        <v>29</v>
      </c>
    </row>
    <row r="21" spans="1:24" ht="33" x14ac:dyDescent="0.25">
      <c r="A21" s="3">
        <v>15</v>
      </c>
      <c r="B21" s="3">
        <v>56936314</v>
      </c>
      <c r="C21" s="3" t="s">
        <v>88</v>
      </c>
      <c r="D21" s="32" t="s">
        <v>84</v>
      </c>
      <c r="E21" s="3" t="s">
        <v>25</v>
      </c>
      <c r="F21" s="12" t="s">
        <v>89</v>
      </c>
      <c r="G21" s="3" t="s">
        <v>90</v>
      </c>
      <c r="H21" s="3" t="s">
        <v>28</v>
      </c>
      <c r="I21" s="3">
        <v>2</v>
      </c>
      <c r="J21" s="4">
        <v>0</v>
      </c>
      <c r="K21" s="5">
        <f t="shared" si="0"/>
        <v>0</v>
      </c>
      <c r="L21" s="6" t="s">
        <v>29</v>
      </c>
      <c r="M21" s="6" t="s">
        <v>29</v>
      </c>
      <c r="N21" s="6" t="s">
        <v>29</v>
      </c>
      <c r="O21" s="6" t="s">
        <v>29</v>
      </c>
      <c r="P21" s="3" t="s">
        <v>30</v>
      </c>
      <c r="Q21" s="7" t="s">
        <v>29</v>
      </c>
      <c r="R21" s="8" t="s">
        <v>88</v>
      </c>
      <c r="S21" s="8" t="s">
        <v>31</v>
      </c>
      <c r="T21" s="8">
        <v>15</v>
      </c>
      <c r="U21" s="8" t="s">
        <v>32</v>
      </c>
      <c r="V21" s="8" t="s">
        <v>50</v>
      </c>
      <c r="W21" s="8" t="s">
        <v>91</v>
      </c>
      <c r="X21" s="8" t="s">
        <v>29</v>
      </c>
    </row>
    <row r="22" spans="1:24" ht="33" x14ac:dyDescent="0.25">
      <c r="A22" s="3">
        <v>16</v>
      </c>
      <c r="B22" s="3">
        <v>56936315</v>
      </c>
      <c r="C22" s="3" t="s">
        <v>92</v>
      </c>
      <c r="D22" s="32" t="s">
        <v>84</v>
      </c>
      <c r="E22" s="3" t="s">
        <v>25</v>
      </c>
      <c r="F22" s="12" t="s">
        <v>93</v>
      </c>
      <c r="G22" s="3" t="s">
        <v>29</v>
      </c>
      <c r="H22" s="3" t="s">
        <v>28</v>
      </c>
      <c r="I22" s="3">
        <v>4</v>
      </c>
      <c r="J22" s="4">
        <v>0</v>
      </c>
      <c r="K22" s="5">
        <f t="shared" si="0"/>
        <v>0</v>
      </c>
      <c r="L22" s="6" t="s">
        <v>29</v>
      </c>
      <c r="M22" s="6" t="s">
        <v>29</v>
      </c>
      <c r="N22" s="6" t="s">
        <v>29</v>
      </c>
      <c r="O22" s="6" t="s">
        <v>29</v>
      </c>
      <c r="P22" s="3" t="s">
        <v>30</v>
      </c>
      <c r="Q22" s="7" t="s">
        <v>29</v>
      </c>
      <c r="R22" s="8" t="s">
        <v>92</v>
      </c>
      <c r="S22" s="8" t="s">
        <v>31</v>
      </c>
      <c r="T22" s="8">
        <v>16</v>
      </c>
      <c r="U22" s="8" t="s">
        <v>32</v>
      </c>
      <c r="V22" s="8" t="s">
        <v>29</v>
      </c>
      <c r="W22" s="8" t="s">
        <v>29</v>
      </c>
      <c r="X22" s="8" t="s">
        <v>29</v>
      </c>
    </row>
    <row r="23" spans="1:24" ht="49.5" x14ac:dyDescent="0.25">
      <c r="A23" s="3">
        <v>17</v>
      </c>
      <c r="B23" s="3">
        <v>56936316</v>
      </c>
      <c r="C23" s="3" t="s">
        <v>94</v>
      </c>
      <c r="D23" s="32" t="s">
        <v>84</v>
      </c>
      <c r="E23" s="3" t="s">
        <v>25</v>
      </c>
      <c r="F23" s="12" t="s">
        <v>95</v>
      </c>
      <c r="G23" s="3" t="s">
        <v>29</v>
      </c>
      <c r="H23" s="3" t="s">
        <v>28</v>
      </c>
      <c r="I23" s="3">
        <v>3</v>
      </c>
      <c r="J23" s="4">
        <v>0</v>
      </c>
      <c r="K23" s="5">
        <f t="shared" si="0"/>
        <v>0</v>
      </c>
      <c r="L23" s="6" t="s">
        <v>29</v>
      </c>
      <c r="M23" s="6" t="s">
        <v>29</v>
      </c>
      <c r="N23" s="6" t="s">
        <v>29</v>
      </c>
      <c r="O23" s="6" t="s">
        <v>29</v>
      </c>
      <c r="P23" s="3" t="s">
        <v>30</v>
      </c>
      <c r="Q23" s="7" t="s">
        <v>29</v>
      </c>
      <c r="R23" s="8" t="s">
        <v>94</v>
      </c>
      <c r="S23" s="8" t="s">
        <v>31</v>
      </c>
      <c r="T23" s="8">
        <v>17</v>
      </c>
      <c r="U23" s="8" t="s">
        <v>32</v>
      </c>
      <c r="V23" s="8" t="s">
        <v>29</v>
      </c>
      <c r="W23" s="8" t="s">
        <v>29</v>
      </c>
      <c r="X23" s="8" t="s">
        <v>29</v>
      </c>
    </row>
    <row r="24" spans="1:24" ht="49.5" x14ac:dyDescent="0.25">
      <c r="A24" s="3">
        <v>18</v>
      </c>
      <c r="B24" s="3">
        <v>56936317</v>
      </c>
      <c r="C24" s="3" t="s">
        <v>96</v>
      </c>
      <c r="D24" s="32" t="s">
        <v>84</v>
      </c>
      <c r="E24" s="3" t="s">
        <v>25</v>
      </c>
      <c r="F24" s="12" t="s">
        <v>97</v>
      </c>
      <c r="G24" s="3" t="s">
        <v>29</v>
      </c>
      <c r="H24" s="3" t="s">
        <v>28</v>
      </c>
      <c r="I24" s="3">
        <v>6</v>
      </c>
      <c r="J24" s="4">
        <v>0</v>
      </c>
      <c r="K24" s="5">
        <f t="shared" si="0"/>
        <v>0</v>
      </c>
      <c r="L24" s="6" t="s">
        <v>29</v>
      </c>
      <c r="M24" s="6" t="s">
        <v>29</v>
      </c>
      <c r="N24" s="6" t="s">
        <v>29</v>
      </c>
      <c r="O24" s="6" t="s">
        <v>29</v>
      </c>
      <c r="P24" s="3" t="s">
        <v>30</v>
      </c>
      <c r="Q24" s="7" t="s">
        <v>29</v>
      </c>
      <c r="R24" s="8" t="s">
        <v>96</v>
      </c>
      <c r="S24" s="8" t="s">
        <v>31</v>
      </c>
      <c r="T24" s="8">
        <v>18</v>
      </c>
      <c r="U24" s="8" t="s">
        <v>32</v>
      </c>
      <c r="V24" s="8" t="s">
        <v>29</v>
      </c>
      <c r="W24" s="8" t="s">
        <v>29</v>
      </c>
      <c r="X24" s="8" t="s">
        <v>29</v>
      </c>
    </row>
    <row r="25" spans="1:24" ht="33" x14ac:dyDescent="0.25">
      <c r="A25" s="3">
        <v>19</v>
      </c>
      <c r="B25" s="3">
        <v>56936318</v>
      </c>
      <c r="C25" s="3" t="s">
        <v>98</v>
      </c>
      <c r="D25" s="32" t="s">
        <v>84</v>
      </c>
      <c r="E25" s="3" t="s">
        <v>25</v>
      </c>
      <c r="F25" s="12" t="s">
        <v>99</v>
      </c>
      <c r="G25" s="3" t="s">
        <v>29</v>
      </c>
      <c r="H25" s="3" t="s">
        <v>100</v>
      </c>
      <c r="I25" s="3">
        <v>6</v>
      </c>
      <c r="J25" s="4">
        <v>0</v>
      </c>
      <c r="K25" s="5">
        <f t="shared" si="0"/>
        <v>0</v>
      </c>
      <c r="L25" s="6" t="s">
        <v>29</v>
      </c>
      <c r="M25" s="6" t="s">
        <v>29</v>
      </c>
      <c r="N25" s="6" t="s">
        <v>29</v>
      </c>
      <c r="O25" s="6" t="s">
        <v>29</v>
      </c>
      <c r="P25" s="3" t="s">
        <v>30</v>
      </c>
      <c r="Q25" s="7" t="s">
        <v>29</v>
      </c>
      <c r="R25" s="8" t="s">
        <v>98</v>
      </c>
      <c r="S25" s="8" t="s">
        <v>31</v>
      </c>
      <c r="T25" s="8">
        <v>19</v>
      </c>
      <c r="U25" s="8" t="s">
        <v>101</v>
      </c>
      <c r="V25" s="8" t="s">
        <v>33</v>
      </c>
      <c r="W25" s="8" t="s">
        <v>102</v>
      </c>
      <c r="X25" s="8" t="s">
        <v>29</v>
      </c>
    </row>
    <row r="26" spans="1:24" ht="33" x14ac:dyDescent="0.25">
      <c r="A26" s="3">
        <v>20</v>
      </c>
      <c r="B26" s="3">
        <v>56936319</v>
      </c>
      <c r="C26" s="3" t="s">
        <v>103</v>
      </c>
      <c r="D26" s="32" t="s">
        <v>84</v>
      </c>
      <c r="E26" s="3" t="s">
        <v>25</v>
      </c>
      <c r="F26" s="12" t="s">
        <v>104</v>
      </c>
      <c r="G26" s="3" t="s">
        <v>29</v>
      </c>
      <c r="H26" s="3" t="s">
        <v>28</v>
      </c>
      <c r="I26" s="3">
        <v>9</v>
      </c>
      <c r="J26" s="4">
        <v>0</v>
      </c>
      <c r="K26" s="5">
        <f t="shared" si="0"/>
        <v>0</v>
      </c>
      <c r="L26" s="6" t="s">
        <v>29</v>
      </c>
      <c r="M26" s="6" t="s">
        <v>29</v>
      </c>
      <c r="N26" s="6" t="s">
        <v>29</v>
      </c>
      <c r="O26" s="6" t="s">
        <v>29</v>
      </c>
      <c r="P26" s="3" t="s">
        <v>30</v>
      </c>
      <c r="Q26" s="7" t="s">
        <v>29</v>
      </c>
      <c r="R26" s="8" t="s">
        <v>103</v>
      </c>
      <c r="S26" s="8" t="s">
        <v>31</v>
      </c>
      <c r="T26" s="8">
        <v>20</v>
      </c>
      <c r="U26" s="8" t="s">
        <v>32</v>
      </c>
      <c r="V26" s="8" t="s">
        <v>29</v>
      </c>
      <c r="W26" s="8" t="s">
        <v>29</v>
      </c>
      <c r="X26" s="8" t="s">
        <v>29</v>
      </c>
    </row>
    <row r="27" spans="1:24" ht="33" x14ac:dyDescent="0.25">
      <c r="A27" s="3">
        <v>21</v>
      </c>
      <c r="B27" s="3">
        <v>56936320</v>
      </c>
      <c r="C27" s="3" t="s">
        <v>105</v>
      </c>
      <c r="D27" s="32" t="s">
        <v>84</v>
      </c>
      <c r="E27" s="3" t="s">
        <v>25</v>
      </c>
      <c r="F27" s="12" t="s">
        <v>106</v>
      </c>
      <c r="G27" s="3" t="s">
        <v>29</v>
      </c>
      <c r="H27" s="3" t="s">
        <v>28</v>
      </c>
      <c r="I27" s="3">
        <v>4</v>
      </c>
      <c r="J27" s="4">
        <v>0</v>
      </c>
      <c r="K27" s="5">
        <f t="shared" si="0"/>
        <v>0</v>
      </c>
      <c r="L27" s="6" t="s">
        <v>29</v>
      </c>
      <c r="M27" s="6" t="s">
        <v>29</v>
      </c>
      <c r="N27" s="6" t="s">
        <v>29</v>
      </c>
      <c r="O27" s="6" t="s">
        <v>29</v>
      </c>
      <c r="P27" s="3" t="s">
        <v>30</v>
      </c>
      <c r="Q27" s="7" t="s">
        <v>29</v>
      </c>
      <c r="R27" s="8" t="s">
        <v>105</v>
      </c>
      <c r="S27" s="8" t="s">
        <v>31</v>
      </c>
      <c r="T27" s="8">
        <v>21</v>
      </c>
      <c r="U27" s="8" t="s">
        <v>32</v>
      </c>
      <c r="V27" s="8" t="s">
        <v>29</v>
      </c>
      <c r="W27" s="8" t="s">
        <v>29</v>
      </c>
      <c r="X27" s="8" t="s">
        <v>29</v>
      </c>
    </row>
    <row r="28" spans="1:24" ht="49.5" x14ac:dyDescent="0.25">
      <c r="A28" s="3">
        <v>22</v>
      </c>
      <c r="B28" s="3">
        <v>56937097</v>
      </c>
      <c r="C28" s="3" t="s">
        <v>107</v>
      </c>
      <c r="D28" s="32" t="s">
        <v>108</v>
      </c>
      <c r="E28" s="3" t="s">
        <v>25</v>
      </c>
      <c r="F28" s="12" t="s">
        <v>109</v>
      </c>
      <c r="G28" s="3" t="s">
        <v>110</v>
      </c>
      <c r="H28" s="3" t="s">
        <v>100</v>
      </c>
      <c r="I28" s="3">
        <v>8</v>
      </c>
      <c r="J28" s="4">
        <v>0</v>
      </c>
      <c r="K28" s="5">
        <f t="shared" si="0"/>
        <v>0</v>
      </c>
      <c r="L28" s="6" t="s">
        <v>29</v>
      </c>
      <c r="M28" s="6" t="s">
        <v>29</v>
      </c>
      <c r="N28" s="6" t="s">
        <v>29</v>
      </c>
      <c r="O28" s="6" t="s">
        <v>29</v>
      </c>
      <c r="P28" s="3" t="s">
        <v>111</v>
      </c>
      <c r="Q28" s="7" t="s">
        <v>29</v>
      </c>
      <c r="R28" s="8" t="s">
        <v>107</v>
      </c>
      <c r="S28" s="8" t="s">
        <v>31</v>
      </c>
      <c r="T28" s="8">
        <v>22</v>
      </c>
      <c r="U28" s="8" t="s">
        <v>101</v>
      </c>
      <c r="V28" s="8" t="s">
        <v>112</v>
      </c>
      <c r="W28" s="8" t="s">
        <v>113</v>
      </c>
      <c r="X28" s="8" t="s">
        <v>114</v>
      </c>
    </row>
    <row r="29" spans="1:24" ht="49.5" x14ac:dyDescent="0.25">
      <c r="A29" s="3">
        <v>23</v>
      </c>
      <c r="B29" s="3">
        <v>56937108</v>
      </c>
      <c r="C29" s="3" t="s">
        <v>115</v>
      </c>
      <c r="D29" s="32" t="s">
        <v>108</v>
      </c>
      <c r="E29" s="3" t="s">
        <v>25</v>
      </c>
      <c r="F29" s="12" t="s">
        <v>116</v>
      </c>
      <c r="G29" s="3" t="s">
        <v>117</v>
      </c>
      <c r="H29" s="3" t="s">
        <v>28</v>
      </c>
      <c r="I29" s="3">
        <v>8</v>
      </c>
      <c r="J29" s="4">
        <v>0</v>
      </c>
      <c r="K29" s="5">
        <f t="shared" si="0"/>
        <v>0</v>
      </c>
      <c r="L29" s="6" t="s">
        <v>29</v>
      </c>
      <c r="M29" s="6" t="s">
        <v>29</v>
      </c>
      <c r="N29" s="6" t="s">
        <v>29</v>
      </c>
      <c r="O29" s="6" t="s">
        <v>29</v>
      </c>
      <c r="P29" s="3" t="s">
        <v>111</v>
      </c>
      <c r="Q29" s="7" t="s">
        <v>29</v>
      </c>
      <c r="R29" s="8" t="s">
        <v>115</v>
      </c>
      <c r="S29" s="8" t="s">
        <v>31</v>
      </c>
      <c r="T29" s="8">
        <v>23</v>
      </c>
      <c r="U29" s="8" t="s">
        <v>32</v>
      </c>
      <c r="V29" s="8" t="s">
        <v>50</v>
      </c>
      <c r="W29" s="8" t="s">
        <v>118</v>
      </c>
      <c r="X29" s="8" t="s">
        <v>114</v>
      </c>
    </row>
    <row r="30" spans="1:24" ht="33" x14ac:dyDescent="0.25">
      <c r="A30" s="3">
        <v>24</v>
      </c>
      <c r="B30" s="3">
        <v>56937109</v>
      </c>
      <c r="C30" s="3" t="s">
        <v>119</v>
      </c>
      <c r="D30" s="32" t="s">
        <v>108</v>
      </c>
      <c r="E30" s="3" t="s">
        <v>25</v>
      </c>
      <c r="F30" s="12" t="s">
        <v>120</v>
      </c>
      <c r="G30" s="3" t="s">
        <v>121</v>
      </c>
      <c r="H30" s="3" t="s">
        <v>28</v>
      </c>
      <c r="I30" s="3">
        <v>3</v>
      </c>
      <c r="J30" s="4">
        <v>0</v>
      </c>
      <c r="K30" s="5">
        <f t="shared" si="0"/>
        <v>0</v>
      </c>
      <c r="L30" s="6" t="s">
        <v>29</v>
      </c>
      <c r="M30" s="6" t="s">
        <v>29</v>
      </c>
      <c r="N30" s="6" t="s">
        <v>29</v>
      </c>
      <c r="O30" s="6" t="s">
        <v>29</v>
      </c>
      <c r="P30" s="3" t="s">
        <v>111</v>
      </c>
      <c r="Q30" s="7" t="s">
        <v>29</v>
      </c>
      <c r="R30" s="8" t="s">
        <v>119</v>
      </c>
      <c r="S30" s="8" t="s">
        <v>31</v>
      </c>
      <c r="T30" s="8">
        <v>24</v>
      </c>
      <c r="U30" s="8" t="s">
        <v>32</v>
      </c>
      <c r="V30" s="8" t="s">
        <v>112</v>
      </c>
      <c r="W30" s="8" t="s">
        <v>113</v>
      </c>
      <c r="X30" s="8" t="s">
        <v>114</v>
      </c>
    </row>
    <row r="31" spans="1:24" ht="49.5" x14ac:dyDescent="0.25">
      <c r="A31" s="3">
        <v>25</v>
      </c>
      <c r="B31" s="3">
        <v>56941576</v>
      </c>
      <c r="C31" s="3" t="s">
        <v>122</v>
      </c>
      <c r="D31" s="32" t="s">
        <v>123</v>
      </c>
      <c r="E31" s="3" t="s">
        <v>46</v>
      </c>
      <c r="F31" s="12" t="s">
        <v>752</v>
      </c>
      <c r="G31" s="3" t="s">
        <v>29</v>
      </c>
      <c r="H31" s="3" t="s">
        <v>28</v>
      </c>
      <c r="I31" s="3">
        <v>4</v>
      </c>
      <c r="J31" s="4">
        <v>0</v>
      </c>
      <c r="K31" s="5">
        <f t="shared" si="0"/>
        <v>0</v>
      </c>
      <c r="L31" s="6" t="s">
        <v>29</v>
      </c>
      <c r="M31" s="6" t="s">
        <v>29</v>
      </c>
      <c r="N31" s="6" t="s">
        <v>29</v>
      </c>
      <c r="O31" s="6" t="s">
        <v>29</v>
      </c>
      <c r="P31" s="3" t="s">
        <v>59</v>
      </c>
      <c r="Q31" s="7" t="s">
        <v>29</v>
      </c>
      <c r="R31" s="8" t="s">
        <v>122</v>
      </c>
      <c r="S31" s="8" t="s">
        <v>31</v>
      </c>
      <c r="T31" s="8">
        <v>25</v>
      </c>
      <c r="U31" s="8" t="s">
        <v>32</v>
      </c>
      <c r="V31" s="8" t="s">
        <v>125</v>
      </c>
      <c r="W31" s="8" t="s">
        <v>126</v>
      </c>
      <c r="X31" s="8" t="s">
        <v>127</v>
      </c>
    </row>
    <row r="32" spans="1:24" ht="181.5" x14ac:dyDescent="0.25">
      <c r="A32" s="3">
        <v>26</v>
      </c>
      <c r="B32" s="3">
        <v>56943951</v>
      </c>
      <c r="C32" s="3" t="s">
        <v>128</v>
      </c>
      <c r="D32" s="32" t="s">
        <v>129</v>
      </c>
      <c r="E32" s="3" t="s">
        <v>25</v>
      </c>
      <c r="F32" s="12" t="s">
        <v>130</v>
      </c>
      <c r="G32" s="3" t="s">
        <v>131</v>
      </c>
      <c r="H32" s="3" t="s">
        <v>28</v>
      </c>
      <c r="I32" s="3">
        <v>1</v>
      </c>
      <c r="J32" s="4">
        <v>0</v>
      </c>
      <c r="K32" s="5">
        <f t="shared" si="0"/>
        <v>0</v>
      </c>
      <c r="L32" s="6" t="s">
        <v>29</v>
      </c>
      <c r="M32" s="6" t="s">
        <v>29</v>
      </c>
      <c r="N32" s="6" t="s">
        <v>29</v>
      </c>
      <c r="O32" s="6" t="s">
        <v>29</v>
      </c>
      <c r="P32" s="3" t="s">
        <v>30</v>
      </c>
      <c r="Q32" s="7" t="s">
        <v>29</v>
      </c>
      <c r="R32" s="8" t="s">
        <v>128</v>
      </c>
      <c r="S32" s="8" t="s">
        <v>31</v>
      </c>
      <c r="T32" s="8">
        <v>26</v>
      </c>
      <c r="U32" s="8" t="s">
        <v>32</v>
      </c>
      <c r="V32" s="8" t="s">
        <v>50</v>
      </c>
      <c r="W32" s="8" t="s">
        <v>64</v>
      </c>
      <c r="X32" s="8" t="s">
        <v>29</v>
      </c>
    </row>
    <row r="33" spans="1:24" ht="181.5" x14ac:dyDescent="0.25">
      <c r="A33" s="3">
        <v>27</v>
      </c>
      <c r="B33" s="3">
        <v>56943965</v>
      </c>
      <c r="C33" s="3" t="s">
        <v>132</v>
      </c>
      <c r="D33" s="32" t="s">
        <v>129</v>
      </c>
      <c r="E33" s="3" t="s">
        <v>25</v>
      </c>
      <c r="F33" s="12" t="s">
        <v>133</v>
      </c>
      <c r="G33" s="3" t="s">
        <v>131</v>
      </c>
      <c r="H33" s="3" t="s">
        <v>28</v>
      </c>
      <c r="I33" s="3">
        <v>2</v>
      </c>
      <c r="J33" s="4">
        <v>0</v>
      </c>
      <c r="K33" s="5">
        <f t="shared" si="0"/>
        <v>0</v>
      </c>
      <c r="L33" s="6" t="s">
        <v>29</v>
      </c>
      <c r="M33" s="6" t="s">
        <v>29</v>
      </c>
      <c r="N33" s="6" t="s">
        <v>29</v>
      </c>
      <c r="O33" s="6" t="s">
        <v>29</v>
      </c>
      <c r="P33" s="3" t="s">
        <v>30</v>
      </c>
      <c r="Q33" s="7" t="s">
        <v>29</v>
      </c>
      <c r="R33" s="8" t="s">
        <v>132</v>
      </c>
      <c r="S33" s="8" t="s">
        <v>31</v>
      </c>
      <c r="T33" s="8">
        <v>27</v>
      </c>
      <c r="U33" s="8" t="s">
        <v>32</v>
      </c>
      <c r="V33" s="8" t="s">
        <v>50</v>
      </c>
      <c r="W33" s="8" t="s">
        <v>64</v>
      </c>
      <c r="X33" s="8" t="s">
        <v>29</v>
      </c>
    </row>
    <row r="34" spans="1:24" ht="33" x14ac:dyDescent="0.25">
      <c r="A34" s="3">
        <v>28</v>
      </c>
      <c r="B34" s="3">
        <v>56943972</v>
      </c>
      <c r="C34" s="3" t="s">
        <v>134</v>
      </c>
      <c r="D34" s="32" t="s">
        <v>129</v>
      </c>
      <c r="E34" s="3" t="s">
        <v>25</v>
      </c>
      <c r="F34" s="12" t="s">
        <v>135</v>
      </c>
      <c r="G34" s="3" t="s">
        <v>750</v>
      </c>
      <c r="H34" s="3" t="s">
        <v>28</v>
      </c>
      <c r="I34" s="3">
        <v>1</v>
      </c>
      <c r="J34" s="4">
        <v>0</v>
      </c>
      <c r="K34" s="5">
        <f t="shared" si="0"/>
        <v>0</v>
      </c>
      <c r="L34" s="6" t="s">
        <v>29</v>
      </c>
      <c r="M34" s="6" t="s">
        <v>29</v>
      </c>
      <c r="N34" s="6" t="s">
        <v>29</v>
      </c>
      <c r="O34" s="6" t="s">
        <v>29</v>
      </c>
      <c r="P34" s="3" t="s">
        <v>30</v>
      </c>
      <c r="Q34" s="7" t="s">
        <v>29</v>
      </c>
      <c r="R34" s="8" t="s">
        <v>134</v>
      </c>
      <c r="S34" s="8" t="s">
        <v>31</v>
      </c>
      <c r="T34" s="8">
        <v>28</v>
      </c>
      <c r="U34" s="8" t="s">
        <v>32</v>
      </c>
      <c r="V34" s="8" t="s">
        <v>50</v>
      </c>
      <c r="W34" s="8" t="s">
        <v>51</v>
      </c>
      <c r="X34" s="8" t="s">
        <v>29</v>
      </c>
    </row>
    <row r="35" spans="1:24" ht="33" x14ac:dyDescent="0.25">
      <c r="A35" s="3">
        <v>29</v>
      </c>
      <c r="B35" s="3">
        <v>56943986</v>
      </c>
      <c r="C35" s="3" t="s">
        <v>136</v>
      </c>
      <c r="D35" s="32" t="s">
        <v>129</v>
      </c>
      <c r="E35" s="3" t="s">
        <v>25</v>
      </c>
      <c r="F35" s="12" t="s">
        <v>137</v>
      </c>
      <c r="G35" s="3" t="s">
        <v>751</v>
      </c>
      <c r="H35" s="3" t="s">
        <v>28</v>
      </c>
      <c r="I35" s="3">
        <v>2</v>
      </c>
      <c r="J35" s="4">
        <v>0</v>
      </c>
      <c r="K35" s="5">
        <f t="shared" si="0"/>
        <v>0</v>
      </c>
      <c r="L35" s="6" t="s">
        <v>29</v>
      </c>
      <c r="M35" s="6" t="s">
        <v>29</v>
      </c>
      <c r="N35" s="6" t="s">
        <v>29</v>
      </c>
      <c r="O35" s="6" t="s">
        <v>29</v>
      </c>
      <c r="P35" s="3" t="s">
        <v>30</v>
      </c>
      <c r="Q35" s="7" t="s">
        <v>29</v>
      </c>
      <c r="R35" s="8" t="s">
        <v>136</v>
      </c>
      <c r="S35" s="8" t="s">
        <v>31</v>
      </c>
      <c r="T35" s="8">
        <v>29</v>
      </c>
      <c r="U35" s="8" t="s">
        <v>32</v>
      </c>
      <c r="V35" s="8" t="s">
        <v>50</v>
      </c>
      <c r="W35" s="8" t="s">
        <v>51</v>
      </c>
      <c r="X35" s="8" t="s">
        <v>29</v>
      </c>
    </row>
    <row r="36" spans="1:24" ht="33" x14ac:dyDescent="0.25">
      <c r="A36" s="3">
        <v>30</v>
      </c>
      <c r="B36" s="3">
        <v>56943786</v>
      </c>
      <c r="C36" s="3" t="s">
        <v>138</v>
      </c>
      <c r="D36" s="32" t="s">
        <v>139</v>
      </c>
      <c r="E36" s="3" t="s">
        <v>140</v>
      </c>
      <c r="F36" s="12" t="s">
        <v>141</v>
      </c>
      <c r="G36" s="3" t="s">
        <v>742</v>
      </c>
      <c r="H36" s="3" t="s">
        <v>28</v>
      </c>
      <c r="I36" s="3">
        <v>4</v>
      </c>
      <c r="J36" s="4">
        <v>0</v>
      </c>
      <c r="K36" s="5">
        <f t="shared" si="0"/>
        <v>0</v>
      </c>
      <c r="L36" s="6" t="s">
        <v>29</v>
      </c>
      <c r="M36" s="6" t="s">
        <v>29</v>
      </c>
      <c r="N36" s="6" t="s">
        <v>29</v>
      </c>
      <c r="O36" s="6" t="s">
        <v>29</v>
      </c>
      <c r="P36" s="3" t="s">
        <v>142</v>
      </c>
      <c r="Q36" s="7" t="s">
        <v>29</v>
      </c>
      <c r="R36" s="8" t="s">
        <v>138</v>
      </c>
      <c r="S36" s="8" t="s">
        <v>31</v>
      </c>
      <c r="T36" s="8">
        <v>30</v>
      </c>
      <c r="U36" s="8" t="s">
        <v>32</v>
      </c>
      <c r="V36" s="8" t="s">
        <v>50</v>
      </c>
      <c r="W36" s="8" t="s">
        <v>91</v>
      </c>
      <c r="X36" s="8" t="s">
        <v>29</v>
      </c>
    </row>
    <row r="37" spans="1:24" ht="33" x14ac:dyDescent="0.25">
      <c r="A37" s="3">
        <v>31</v>
      </c>
      <c r="B37" s="3">
        <v>56943791</v>
      </c>
      <c r="C37" s="3" t="s">
        <v>143</v>
      </c>
      <c r="D37" s="32" t="s">
        <v>139</v>
      </c>
      <c r="E37" s="3" t="s">
        <v>140</v>
      </c>
      <c r="F37" s="12" t="s">
        <v>144</v>
      </c>
      <c r="G37" s="3" t="s">
        <v>743</v>
      </c>
      <c r="H37" s="3" t="s">
        <v>28</v>
      </c>
      <c r="I37" s="3">
        <v>4</v>
      </c>
      <c r="J37" s="4">
        <v>0</v>
      </c>
      <c r="K37" s="5">
        <f t="shared" si="0"/>
        <v>0</v>
      </c>
      <c r="L37" s="6" t="s">
        <v>29</v>
      </c>
      <c r="M37" s="6" t="s">
        <v>29</v>
      </c>
      <c r="N37" s="6" t="s">
        <v>29</v>
      </c>
      <c r="O37" s="6" t="s">
        <v>29</v>
      </c>
      <c r="P37" s="3" t="s">
        <v>142</v>
      </c>
      <c r="Q37" s="7" t="s">
        <v>29</v>
      </c>
      <c r="R37" s="8" t="s">
        <v>143</v>
      </c>
      <c r="S37" s="8" t="s">
        <v>31</v>
      </c>
      <c r="T37" s="8">
        <v>31</v>
      </c>
      <c r="U37" s="8" t="s">
        <v>32</v>
      </c>
      <c r="V37" s="8" t="s">
        <v>50</v>
      </c>
      <c r="W37" s="8" t="s">
        <v>91</v>
      </c>
      <c r="X37" s="8" t="s">
        <v>29</v>
      </c>
    </row>
    <row r="38" spans="1:24" ht="33" x14ac:dyDescent="0.25">
      <c r="A38" s="3">
        <v>32</v>
      </c>
      <c r="B38" s="3">
        <v>56943825</v>
      </c>
      <c r="C38" s="3" t="s">
        <v>145</v>
      </c>
      <c r="D38" s="32" t="s">
        <v>139</v>
      </c>
      <c r="E38" s="3" t="s">
        <v>140</v>
      </c>
      <c r="F38" s="12" t="s">
        <v>146</v>
      </c>
      <c r="G38" s="3" t="s">
        <v>744</v>
      </c>
      <c r="H38" s="3" t="s">
        <v>28</v>
      </c>
      <c r="I38" s="3">
        <v>4</v>
      </c>
      <c r="J38" s="4">
        <v>0</v>
      </c>
      <c r="K38" s="5">
        <f t="shared" si="0"/>
        <v>0</v>
      </c>
      <c r="L38" s="6" t="s">
        <v>29</v>
      </c>
      <c r="M38" s="6" t="s">
        <v>29</v>
      </c>
      <c r="N38" s="6" t="s">
        <v>29</v>
      </c>
      <c r="O38" s="6" t="s">
        <v>29</v>
      </c>
      <c r="P38" s="3" t="s">
        <v>142</v>
      </c>
      <c r="Q38" s="7" t="s">
        <v>29</v>
      </c>
      <c r="R38" s="8" t="s">
        <v>145</v>
      </c>
      <c r="S38" s="8" t="s">
        <v>31</v>
      </c>
      <c r="T38" s="8">
        <v>32</v>
      </c>
      <c r="U38" s="8" t="s">
        <v>32</v>
      </c>
      <c r="V38" s="8" t="s">
        <v>50</v>
      </c>
      <c r="W38" s="8" t="s">
        <v>91</v>
      </c>
      <c r="X38" s="8" t="s">
        <v>29</v>
      </c>
    </row>
    <row r="39" spans="1:24" ht="16.5" x14ac:dyDescent="0.25">
      <c r="A39" s="3">
        <v>33</v>
      </c>
      <c r="B39" s="3">
        <v>56943840</v>
      </c>
      <c r="C39" s="3" t="s">
        <v>147</v>
      </c>
      <c r="D39" s="32" t="s">
        <v>139</v>
      </c>
      <c r="E39" s="3" t="s">
        <v>140</v>
      </c>
      <c r="F39" s="12" t="s">
        <v>148</v>
      </c>
      <c r="G39" s="3" t="s">
        <v>745</v>
      </c>
      <c r="H39" s="3" t="s">
        <v>28</v>
      </c>
      <c r="I39" s="3">
        <v>4</v>
      </c>
      <c r="J39" s="4">
        <v>0</v>
      </c>
      <c r="K39" s="5">
        <f t="shared" ref="K39:K62" si="1">I39*ROUND(J39,2)</f>
        <v>0</v>
      </c>
      <c r="L39" s="6" t="s">
        <v>29</v>
      </c>
      <c r="M39" s="6" t="s">
        <v>29</v>
      </c>
      <c r="N39" s="6" t="s">
        <v>29</v>
      </c>
      <c r="O39" s="6" t="s">
        <v>29</v>
      </c>
      <c r="P39" s="3" t="s">
        <v>142</v>
      </c>
      <c r="Q39" s="7" t="s">
        <v>29</v>
      </c>
      <c r="R39" s="8" t="s">
        <v>147</v>
      </c>
      <c r="S39" s="8" t="s">
        <v>31</v>
      </c>
      <c r="T39" s="8">
        <v>33</v>
      </c>
      <c r="U39" s="8" t="s">
        <v>32</v>
      </c>
      <c r="V39" s="8" t="s">
        <v>50</v>
      </c>
      <c r="W39" s="8" t="s">
        <v>51</v>
      </c>
      <c r="X39" s="8" t="s">
        <v>29</v>
      </c>
    </row>
    <row r="40" spans="1:24" ht="16.5" x14ac:dyDescent="0.25">
      <c r="A40" s="3">
        <v>34</v>
      </c>
      <c r="B40" s="3">
        <v>56943847</v>
      </c>
      <c r="C40" s="3" t="s">
        <v>149</v>
      </c>
      <c r="D40" s="32" t="s">
        <v>139</v>
      </c>
      <c r="E40" s="3" t="s">
        <v>140</v>
      </c>
      <c r="F40" s="12" t="s">
        <v>150</v>
      </c>
      <c r="G40" s="3" t="s">
        <v>746</v>
      </c>
      <c r="H40" s="3" t="s">
        <v>28</v>
      </c>
      <c r="I40" s="3">
        <v>4</v>
      </c>
      <c r="J40" s="4">
        <v>0</v>
      </c>
      <c r="K40" s="5">
        <f t="shared" si="1"/>
        <v>0</v>
      </c>
      <c r="L40" s="6" t="s">
        <v>29</v>
      </c>
      <c r="M40" s="6" t="s">
        <v>29</v>
      </c>
      <c r="N40" s="6" t="s">
        <v>29</v>
      </c>
      <c r="O40" s="6" t="s">
        <v>29</v>
      </c>
      <c r="P40" s="3" t="s">
        <v>142</v>
      </c>
      <c r="Q40" s="7" t="s">
        <v>29</v>
      </c>
      <c r="R40" s="8" t="s">
        <v>149</v>
      </c>
      <c r="S40" s="8" t="s">
        <v>31</v>
      </c>
      <c r="T40" s="8">
        <v>34</v>
      </c>
      <c r="U40" s="8" t="s">
        <v>32</v>
      </c>
      <c r="V40" s="8" t="s">
        <v>50</v>
      </c>
      <c r="W40" s="8" t="s">
        <v>51</v>
      </c>
      <c r="X40" s="8" t="s">
        <v>29</v>
      </c>
    </row>
    <row r="41" spans="1:24" ht="33" x14ac:dyDescent="0.25">
      <c r="A41" s="3">
        <v>35</v>
      </c>
      <c r="B41" s="3">
        <v>56943859</v>
      </c>
      <c r="C41" s="3" t="s">
        <v>138</v>
      </c>
      <c r="D41" s="32" t="s">
        <v>139</v>
      </c>
      <c r="E41" s="3" t="s">
        <v>140</v>
      </c>
      <c r="F41" s="12" t="s">
        <v>141</v>
      </c>
      <c r="G41" s="3" t="s">
        <v>742</v>
      </c>
      <c r="H41" s="3" t="s">
        <v>28</v>
      </c>
      <c r="I41" s="3">
        <v>4</v>
      </c>
      <c r="J41" s="4">
        <v>0</v>
      </c>
      <c r="K41" s="5">
        <f t="shared" si="1"/>
        <v>0</v>
      </c>
      <c r="L41" s="6" t="s">
        <v>29</v>
      </c>
      <c r="M41" s="6" t="s">
        <v>29</v>
      </c>
      <c r="N41" s="6" t="s">
        <v>29</v>
      </c>
      <c r="O41" s="6" t="s">
        <v>29</v>
      </c>
      <c r="P41" s="3" t="s">
        <v>142</v>
      </c>
      <c r="Q41" s="7" t="s">
        <v>29</v>
      </c>
      <c r="R41" s="8" t="s">
        <v>138</v>
      </c>
      <c r="S41" s="8" t="s">
        <v>31</v>
      </c>
      <c r="T41" s="8">
        <v>35</v>
      </c>
      <c r="U41" s="8" t="s">
        <v>32</v>
      </c>
      <c r="V41" s="8" t="s">
        <v>50</v>
      </c>
      <c r="W41" s="8" t="s">
        <v>91</v>
      </c>
      <c r="X41" s="8" t="s">
        <v>29</v>
      </c>
    </row>
    <row r="42" spans="1:24" ht="33" x14ac:dyDescent="0.25">
      <c r="A42" s="3">
        <v>36</v>
      </c>
      <c r="B42" s="3">
        <v>56943862</v>
      </c>
      <c r="C42" s="3" t="s">
        <v>143</v>
      </c>
      <c r="D42" s="32" t="s">
        <v>139</v>
      </c>
      <c r="E42" s="3" t="s">
        <v>140</v>
      </c>
      <c r="F42" s="12" t="s">
        <v>144</v>
      </c>
      <c r="G42" s="3" t="s">
        <v>743</v>
      </c>
      <c r="H42" s="3" t="s">
        <v>28</v>
      </c>
      <c r="I42" s="3">
        <v>4</v>
      </c>
      <c r="J42" s="4">
        <v>0</v>
      </c>
      <c r="K42" s="5">
        <f t="shared" si="1"/>
        <v>0</v>
      </c>
      <c r="L42" s="6" t="s">
        <v>29</v>
      </c>
      <c r="M42" s="6" t="s">
        <v>29</v>
      </c>
      <c r="N42" s="6" t="s">
        <v>29</v>
      </c>
      <c r="O42" s="6" t="s">
        <v>29</v>
      </c>
      <c r="P42" s="3" t="s">
        <v>142</v>
      </c>
      <c r="Q42" s="7" t="s">
        <v>29</v>
      </c>
      <c r="R42" s="8" t="s">
        <v>143</v>
      </c>
      <c r="S42" s="8" t="s">
        <v>31</v>
      </c>
      <c r="T42" s="8">
        <v>36</v>
      </c>
      <c r="U42" s="8" t="s">
        <v>32</v>
      </c>
      <c r="V42" s="8" t="s">
        <v>50</v>
      </c>
      <c r="W42" s="8" t="s">
        <v>91</v>
      </c>
      <c r="X42" s="8" t="s">
        <v>29</v>
      </c>
    </row>
    <row r="43" spans="1:24" ht="33" x14ac:dyDescent="0.25">
      <c r="A43" s="3">
        <v>37</v>
      </c>
      <c r="B43" s="3">
        <v>56943868</v>
      </c>
      <c r="C43" s="3" t="s">
        <v>145</v>
      </c>
      <c r="D43" s="32" t="s">
        <v>139</v>
      </c>
      <c r="E43" s="3" t="s">
        <v>140</v>
      </c>
      <c r="F43" s="12" t="s">
        <v>146</v>
      </c>
      <c r="G43" s="3" t="s">
        <v>744</v>
      </c>
      <c r="H43" s="3" t="s">
        <v>28</v>
      </c>
      <c r="I43" s="3">
        <v>4</v>
      </c>
      <c r="J43" s="4">
        <v>0</v>
      </c>
      <c r="K43" s="5">
        <f t="shared" si="1"/>
        <v>0</v>
      </c>
      <c r="L43" s="6" t="s">
        <v>29</v>
      </c>
      <c r="M43" s="6" t="s">
        <v>29</v>
      </c>
      <c r="N43" s="6" t="s">
        <v>29</v>
      </c>
      <c r="O43" s="6" t="s">
        <v>29</v>
      </c>
      <c r="P43" s="3" t="s">
        <v>142</v>
      </c>
      <c r="Q43" s="7" t="s">
        <v>29</v>
      </c>
      <c r="R43" s="8" t="s">
        <v>145</v>
      </c>
      <c r="S43" s="8" t="s">
        <v>31</v>
      </c>
      <c r="T43" s="8">
        <v>37</v>
      </c>
      <c r="U43" s="8" t="s">
        <v>32</v>
      </c>
      <c r="V43" s="8" t="s">
        <v>50</v>
      </c>
      <c r="W43" s="8" t="s">
        <v>91</v>
      </c>
      <c r="X43" s="8" t="s">
        <v>29</v>
      </c>
    </row>
    <row r="44" spans="1:24" ht="16.5" x14ac:dyDescent="0.25">
      <c r="A44" s="3">
        <v>38</v>
      </c>
      <c r="B44" s="3">
        <v>56943871</v>
      </c>
      <c r="C44" s="3" t="s">
        <v>147</v>
      </c>
      <c r="D44" s="32" t="s">
        <v>139</v>
      </c>
      <c r="E44" s="3" t="s">
        <v>140</v>
      </c>
      <c r="F44" s="12" t="s">
        <v>148</v>
      </c>
      <c r="G44" s="3" t="s">
        <v>745</v>
      </c>
      <c r="H44" s="3" t="s">
        <v>28</v>
      </c>
      <c r="I44" s="3">
        <v>4</v>
      </c>
      <c r="J44" s="4">
        <v>0</v>
      </c>
      <c r="K44" s="5">
        <f t="shared" si="1"/>
        <v>0</v>
      </c>
      <c r="L44" s="6" t="s">
        <v>29</v>
      </c>
      <c r="M44" s="6" t="s">
        <v>29</v>
      </c>
      <c r="N44" s="6" t="s">
        <v>29</v>
      </c>
      <c r="O44" s="6" t="s">
        <v>29</v>
      </c>
      <c r="P44" s="3" t="s">
        <v>142</v>
      </c>
      <c r="Q44" s="7" t="s">
        <v>29</v>
      </c>
      <c r="R44" s="8" t="s">
        <v>147</v>
      </c>
      <c r="S44" s="8" t="s">
        <v>31</v>
      </c>
      <c r="T44" s="8">
        <v>38</v>
      </c>
      <c r="U44" s="8" t="s">
        <v>32</v>
      </c>
      <c r="V44" s="8" t="s">
        <v>50</v>
      </c>
      <c r="W44" s="8" t="s">
        <v>51</v>
      </c>
      <c r="X44" s="8" t="s">
        <v>29</v>
      </c>
    </row>
    <row r="45" spans="1:24" ht="16.5" x14ac:dyDescent="0.25">
      <c r="A45" s="3">
        <v>39</v>
      </c>
      <c r="B45" s="3">
        <v>56943873</v>
      </c>
      <c r="C45" s="3" t="s">
        <v>149</v>
      </c>
      <c r="D45" s="32" t="s">
        <v>139</v>
      </c>
      <c r="E45" s="3" t="s">
        <v>140</v>
      </c>
      <c r="F45" s="12" t="s">
        <v>150</v>
      </c>
      <c r="G45" s="3" t="s">
        <v>746</v>
      </c>
      <c r="H45" s="3" t="s">
        <v>28</v>
      </c>
      <c r="I45" s="3">
        <v>4</v>
      </c>
      <c r="J45" s="4">
        <v>0</v>
      </c>
      <c r="K45" s="5">
        <f t="shared" si="1"/>
        <v>0</v>
      </c>
      <c r="L45" s="6" t="s">
        <v>29</v>
      </c>
      <c r="M45" s="6" t="s">
        <v>29</v>
      </c>
      <c r="N45" s="6" t="s">
        <v>29</v>
      </c>
      <c r="O45" s="6" t="s">
        <v>29</v>
      </c>
      <c r="P45" s="3" t="s">
        <v>142</v>
      </c>
      <c r="Q45" s="7" t="s">
        <v>29</v>
      </c>
      <c r="R45" s="8" t="s">
        <v>149</v>
      </c>
      <c r="S45" s="8" t="s">
        <v>31</v>
      </c>
      <c r="T45" s="8">
        <v>39</v>
      </c>
      <c r="U45" s="8" t="s">
        <v>32</v>
      </c>
      <c r="V45" s="8" t="s">
        <v>50</v>
      </c>
      <c r="W45" s="8" t="s">
        <v>51</v>
      </c>
      <c r="X45" s="8" t="s">
        <v>29</v>
      </c>
    </row>
    <row r="46" spans="1:24" ht="33" x14ac:dyDescent="0.25">
      <c r="A46" s="3">
        <v>40</v>
      </c>
      <c r="B46" s="3">
        <v>56943876</v>
      </c>
      <c r="C46" s="3" t="s">
        <v>138</v>
      </c>
      <c r="D46" s="32" t="s">
        <v>139</v>
      </c>
      <c r="E46" s="3" t="s">
        <v>140</v>
      </c>
      <c r="F46" s="12" t="s">
        <v>141</v>
      </c>
      <c r="G46" s="3" t="s">
        <v>742</v>
      </c>
      <c r="H46" s="3" t="s">
        <v>28</v>
      </c>
      <c r="I46" s="3">
        <v>2</v>
      </c>
      <c r="J46" s="4">
        <v>0</v>
      </c>
      <c r="K46" s="5">
        <f t="shared" si="1"/>
        <v>0</v>
      </c>
      <c r="L46" s="6" t="s">
        <v>29</v>
      </c>
      <c r="M46" s="6" t="s">
        <v>29</v>
      </c>
      <c r="N46" s="6" t="s">
        <v>29</v>
      </c>
      <c r="O46" s="6" t="s">
        <v>29</v>
      </c>
      <c r="P46" s="3" t="s">
        <v>142</v>
      </c>
      <c r="Q46" s="7" t="s">
        <v>29</v>
      </c>
      <c r="R46" s="8" t="s">
        <v>138</v>
      </c>
      <c r="S46" s="8" t="s">
        <v>31</v>
      </c>
      <c r="T46" s="8">
        <v>40</v>
      </c>
      <c r="U46" s="8" t="s">
        <v>32</v>
      </c>
      <c r="V46" s="8" t="s">
        <v>50</v>
      </c>
      <c r="W46" s="8" t="s">
        <v>91</v>
      </c>
      <c r="X46" s="8" t="s">
        <v>29</v>
      </c>
    </row>
    <row r="47" spans="1:24" ht="33" x14ac:dyDescent="0.25">
      <c r="A47" s="3">
        <v>41</v>
      </c>
      <c r="B47" s="3">
        <v>56944747</v>
      </c>
      <c r="C47" s="3" t="s">
        <v>151</v>
      </c>
      <c r="D47" s="32" t="s">
        <v>139</v>
      </c>
      <c r="E47" s="3" t="s">
        <v>140</v>
      </c>
      <c r="F47" s="12" t="s">
        <v>152</v>
      </c>
      <c r="G47" s="3" t="s">
        <v>747</v>
      </c>
      <c r="H47" s="3" t="s">
        <v>28</v>
      </c>
      <c r="I47" s="3">
        <v>1</v>
      </c>
      <c r="J47" s="4">
        <v>0</v>
      </c>
      <c r="K47" s="5">
        <f t="shared" si="1"/>
        <v>0</v>
      </c>
      <c r="L47" s="6" t="s">
        <v>29</v>
      </c>
      <c r="M47" s="6" t="s">
        <v>29</v>
      </c>
      <c r="N47" s="6" t="s">
        <v>29</v>
      </c>
      <c r="O47" s="6" t="s">
        <v>29</v>
      </c>
      <c r="P47" s="3" t="s">
        <v>142</v>
      </c>
      <c r="Q47" s="7" t="s">
        <v>29</v>
      </c>
      <c r="R47" s="8" t="s">
        <v>151</v>
      </c>
      <c r="S47" s="8" t="s">
        <v>31</v>
      </c>
      <c r="T47" s="8">
        <v>41</v>
      </c>
      <c r="U47" s="8" t="s">
        <v>32</v>
      </c>
      <c r="V47" s="8" t="s">
        <v>50</v>
      </c>
      <c r="W47" s="8" t="s">
        <v>51</v>
      </c>
      <c r="X47" s="8" t="s">
        <v>29</v>
      </c>
    </row>
    <row r="48" spans="1:24" ht="33" x14ac:dyDescent="0.25">
      <c r="A48" s="3">
        <v>42</v>
      </c>
      <c r="B48" s="3">
        <v>56944890</v>
      </c>
      <c r="C48" s="3" t="s">
        <v>145</v>
      </c>
      <c r="D48" s="32" t="s">
        <v>139</v>
      </c>
      <c r="E48" s="3" t="s">
        <v>140</v>
      </c>
      <c r="F48" s="12" t="s">
        <v>146</v>
      </c>
      <c r="G48" s="3" t="s">
        <v>744</v>
      </c>
      <c r="H48" s="3" t="s">
        <v>28</v>
      </c>
      <c r="I48" s="3">
        <v>2</v>
      </c>
      <c r="J48" s="4">
        <v>0</v>
      </c>
      <c r="K48" s="5">
        <f t="shared" si="1"/>
        <v>0</v>
      </c>
      <c r="L48" s="6" t="s">
        <v>29</v>
      </c>
      <c r="M48" s="6" t="s">
        <v>29</v>
      </c>
      <c r="N48" s="6" t="s">
        <v>29</v>
      </c>
      <c r="O48" s="6" t="s">
        <v>29</v>
      </c>
      <c r="P48" s="3" t="s">
        <v>142</v>
      </c>
      <c r="Q48" s="7" t="s">
        <v>29</v>
      </c>
      <c r="R48" s="8" t="s">
        <v>145</v>
      </c>
      <c r="S48" s="8" t="s">
        <v>31</v>
      </c>
      <c r="T48" s="8">
        <v>42</v>
      </c>
      <c r="U48" s="8" t="s">
        <v>32</v>
      </c>
      <c r="V48" s="8" t="s">
        <v>50</v>
      </c>
      <c r="W48" s="8" t="s">
        <v>91</v>
      </c>
      <c r="X48" s="8" t="s">
        <v>29</v>
      </c>
    </row>
    <row r="49" spans="1:24" ht="264" x14ac:dyDescent="0.25">
      <c r="A49" s="3">
        <v>43</v>
      </c>
      <c r="B49" s="3">
        <v>56945564</v>
      </c>
      <c r="C49" s="3" t="s">
        <v>153</v>
      </c>
      <c r="D49" s="32" t="s">
        <v>154</v>
      </c>
      <c r="E49" s="3" t="s">
        <v>155</v>
      </c>
      <c r="F49" s="12" t="s">
        <v>156</v>
      </c>
      <c r="G49" s="3" t="s">
        <v>749</v>
      </c>
      <c r="H49" s="3" t="s">
        <v>100</v>
      </c>
      <c r="I49" s="3">
        <v>1</v>
      </c>
      <c r="J49" s="4">
        <v>0</v>
      </c>
      <c r="K49" s="5">
        <f t="shared" si="1"/>
        <v>0</v>
      </c>
      <c r="L49" s="6" t="s">
        <v>29</v>
      </c>
      <c r="M49" s="6" t="s">
        <v>29</v>
      </c>
      <c r="N49" s="6" t="s">
        <v>29</v>
      </c>
      <c r="O49" s="6" t="s">
        <v>29</v>
      </c>
      <c r="P49" s="3" t="s">
        <v>157</v>
      </c>
      <c r="Q49" s="7" t="s">
        <v>29</v>
      </c>
      <c r="R49" s="8" t="s">
        <v>153</v>
      </c>
      <c r="S49" s="8" t="s">
        <v>31</v>
      </c>
      <c r="T49" s="8">
        <v>43</v>
      </c>
      <c r="U49" s="8" t="s">
        <v>101</v>
      </c>
      <c r="V49" s="8" t="s">
        <v>50</v>
      </c>
      <c r="W49" s="8" t="s">
        <v>158</v>
      </c>
      <c r="X49" s="8" t="s">
        <v>29</v>
      </c>
    </row>
    <row r="50" spans="1:24" ht="264" x14ac:dyDescent="0.25">
      <c r="A50" s="3">
        <v>44</v>
      </c>
      <c r="B50" s="3">
        <v>56945572</v>
      </c>
      <c r="C50" s="3" t="s">
        <v>159</v>
      </c>
      <c r="D50" s="32" t="s">
        <v>160</v>
      </c>
      <c r="E50" s="3" t="s">
        <v>155</v>
      </c>
      <c r="F50" s="12" t="s">
        <v>161</v>
      </c>
      <c r="G50" s="3" t="s">
        <v>748</v>
      </c>
      <c r="H50" s="3" t="s">
        <v>100</v>
      </c>
      <c r="I50" s="3">
        <v>1</v>
      </c>
      <c r="J50" s="4">
        <v>0</v>
      </c>
      <c r="K50" s="5">
        <f t="shared" si="1"/>
        <v>0</v>
      </c>
      <c r="L50" s="6" t="s">
        <v>29</v>
      </c>
      <c r="M50" s="6" t="s">
        <v>29</v>
      </c>
      <c r="N50" s="6" t="s">
        <v>29</v>
      </c>
      <c r="O50" s="6" t="s">
        <v>29</v>
      </c>
      <c r="P50" s="3" t="s">
        <v>157</v>
      </c>
      <c r="Q50" s="7" t="s">
        <v>29</v>
      </c>
      <c r="R50" s="8" t="s">
        <v>159</v>
      </c>
      <c r="S50" s="8" t="s">
        <v>31</v>
      </c>
      <c r="T50" s="8">
        <v>44</v>
      </c>
      <c r="U50" s="8" t="s">
        <v>101</v>
      </c>
      <c r="V50" s="8" t="s">
        <v>50</v>
      </c>
      <c r="W50" s="8" t="s">
        <v>158</v>
      </c>
      <c r="X50" s="8" t="s">
        <v>29</v>
      </c>
    </row>
    <row r="51" spans="1:24" ht="66" x14ac:dyDescent="0.25">
      <c r="A51" s="3">
        <v>45</v>
      </c>
      <c r="B51" s="3">
        <v>56945870</v>
      </c>
      <c r="C51" s="3" t="s">
        <v>162</v>
      </c>
      <c r="D51" s="32" t="s">
        <v>163</v>
      </c>
      <c r="E51" s="3" t="s">
        <v>155</v>
      </c>
      <c r="F51" s="12" t="s">
        <v>164</v>
      </c>
      <c r="G51" s="3" t="s">
        <v>165</v>
      </c>
      <c r="H51" s="3" t="s">
        <v>28</v>
      </c>
      <c r="I51" s="3">
        <v>2</v>
      </c>
      <c r="J51" s="4">
        <v>0</v>
      </c>
      <c r="K51" s="5">
        <f t="shared" si="1"/>
        <v>0</v>
      </c>
      <c r="L51" s="6" t="s">
        <v>29</v>
      </c>
      <c r="M51" s="6" t="s">
        <v>29</v>
      </c>
      <c r="N51" s="6" t="s">
        <v>29</v>
      </c>
      <c r="O51" s="6" t="s">
        <v>29</v>
      </c>
      <c r="P51" s="3" t="s">
        <v>157</v>
      </c>
      <c r="Q51" s="7" t="s">
        <v>29</v>
      </c>
      <c r="R51" s="8" t="s">
        <v>162</v>
      </c>
      <c r="S51" s="8" t="s">
        <v>31</v>
      </c>
      <c r="T51" s="8">
        <v>45</v>
      </c>
      <c r="U51" s="8" t="s">
        <v>32</v>
      </c>
      <c r="V51" s="8" t="s">
        <v>50</v>
      </c>
      <c r="W51" s="8" t="s">
        <v>91</v>
      </c>
      <c r="X51" s="8" t="s">
        <v>29</v>
      </c>
    </row>
    <row r="52" spans="1:24" ht="66" x14ac:dyDescent="0.25">
      <c r="A52" s="3">
        <v>46</v>
      </c>
      <c r="B52" s="3">
        <v>56945871</v>
      </c>
      <c r="C52" s="3" t="s">
        <v>166</v>
      </c>
      <c r="D52" s="32" t="s">
        <v>163</v>
      </c>
      <c r="E52" s="3" t="s">
        <v>155</v>
      </c>
      <c r="F52" s="12" t="s">
        <v>167</v>
      </c>
      <c r="G52" s="3" t="s">
        <v>168</v>
      </c>
      <c r="H52" s="3" t="s">
        <v>28</v>
      </c>
      <c r="I52" s="3">
        <v>2</v>
      </c>
      <c r="J52" s="4">
        <v>0</v>
      </c>
      <c r="K52" s="5">
        <f t="shared" si="1"/>
        <v>0</v>
      </c>
      <c r="L52" s="6" t="s">
        <v>29</v>
      </c>
      <c r="M52" s="6" t="s">
        <v>29</v>
      </c>
      <c r="N52" s="6" t="s">
        <v>29</v>
      </c>
      <c r="O52" s="6" t="s">
        <v>29</v>
      </c>
      <c r="P52" s="3" t="s">
        <v>157</v>
      </c>
      <c r="Q52" s="7" t="s">
        <v>29</v>
      </c>
      <c r="R52" s="8" t="s">
        <v>166</v>
      </c>
      <c r="S52" s="8" t="s">
        <v>31</v>
      </c>
      <c r="T52" s="8">
        <v>46</v>
      </c>
      <c r="U52" s="8" t="s">
        <v>32</v>
      </c>
      <c r="V52" s="8" t="s">
        <v>50</v>
      </c>
      <c r="W52" s="8" t="s">
        <v>91</v>
      </c>
      <c r="X52" s="8" t="s">
        <v>29</v>
      </c>
    </row>
    <row r="53" spans="1:24" ht="66" x14ac:dyDescent="0.25">
      <c r="A53" s="3">
        <v>47</v>
      </c>
      <c r="B53" s="3">
        <v>56935513</v>
      </c>
      <c r="C53" s="3" t="s">
        <v>169</v>
      </c>
      <c r="D53" s="32" t="s">
        <v>170</v>
      </c>
      <c r="E53" s="3" t="s">
        <v>46</v>
      </c>
      <c r="F53" s="12" t="s">
        <v>171</v>
      </c>
      <c r="G53" s="3" t="s">
        <v>29</v>
      </c>
      <c r="H53" s="3" t="s">
        <v>28</v>
      </c>
      <c r="I53" s="3">
        <v>4</v>
      </c>
      <c r="J53" s="4">
        <v>0</v>
      </c>
      <c r="K53" s="5">
        <f t="shared" si="1"/>
        <v>0</v>
      </c>
      <c r="L53" s="6" t="s">
        <v>29</v>
      </c>
      <c r="M53" s="6" t="s">
        <v>29</v>
      </c>
      <c r="N53" s="6" t="s">
        <v>29</v>
      </c>
      <c r="O53" s="6" t="s">
        <v>29</v>
      </c>
      <c r="P53" s="3" t="s">
        <v>55</v>
      </c>
      <c r="Q53" s="7" t="s">
        <v>29</v>
      </c>
      <c r="R53" s="8" t="s">
        <v>169</v>
      </c>
      <c r="S53" s="8" t="s">
        <v>31</v>
      </c>
      <c r="T53" s="8">
        <v>47</v>
      </c>
      <c r="U53" s="8" t="s">
        <v>32</v>
      </c>
      <c r="V53" s="8" t="s">
        <v>172</v>
      </c>
      <c r="W53" s="8" t="s">
        <v>173</v>
      </c>
      <c r="X53" s="8" t="s">
        <v>29</v>
      </c>
    </row>
    <row r="54" spans="1:24" ht="33" x14ac:dyDescent="0.25">
      <c r="A54" s="3">
        <v>48</v>
      </c>
      <c r="B54" s="3">
        <v>56941895</v>
      </c>
      <c r="C54" s="3" t="s">
        <v>174</v>
      </c>
      <c r="D54" s="32" t="s">
        <v>175</v>
      </c>
      <c r="E54" s="3" t="s">
        <v>140</v>
      </c>
      <c r="F54" s="12" t="s">
        <v>176</v>
      </c>
      <c r="G54" s="3" t="s">
        <v>177</v>
      </c>
      <c r="H54" s="3" t="s">
        <v>28</v>
      </c>
      <c r="I54" s="3">
        <v>4</v>
      </c>
      <c r="J54" s="4">
        <v>0</v>
      </c>
      <c r="K54" s="5">
        <f t="shared" si="1"/>
        <v>0</v>
      </c>
      <c r="L54" s="6" t="s">
        <v>29</v>
      </c>
      <c r="M54" s="6" t="s">
        <v>29</v>
      </c>
      <c r="N54" s="6" t="s">
        <v>29</v>
      </c>
      <c r="O54" s="6" t="s">
        <v>29</v>
      </c>
      <c r="P54" s="3" t="s">
        <v>142</v>
      </c>
      <c r="Q54" s="7" t="s">
        <v>29</v>
      </c>
      <c r="R54" s="8" t="s">
        <v>174</v>
      </c>
      <c r="S54" s="8" t="s">
        <v>31</v>
      </c>
      <c r="T54" s="8">
        <v>48</v>
      </c>
      <c r="U54" s="8" t="s">
        <v>32</v>
      </c>
      <c r="V54" s="8" t="s">
        <v>33</v>
      </c>
      <c r="W54" s="8" t="s">
        <v>178</v>
      </c>
      <c r="X54" s="8" t="s">
        <v>29</v>
      </c>
    </row>
    <row r="55" spans="1:24" ht="82.5" x14ac:dyDescent="0.25">
      <c r="A55" s="3">
        <v>49</v>
      </c>
      <c r="B55" s="3">
        <v>56942898</v>
      </c>
      <c r="C55" s="3" t="s">
        <v>179</v>
      </c>
      <c r="D55" s="32" t="s">
        <v>175</v>
      </c>
      <c r="E55" s="3" t="s">
        <v>140</v>
      </c>
      <c r="F55" s="12" t="s">
        <v>180</v>
      </c>
      <c r="G55" s="3" t="s">
        <v>181</v>
      </c>
      <c r="H55" s="3" t="s">
        <v>28</v>
      </c>
      <c r="I55" s="3">
        <v>8</v>
      </c>
      <c r="J55" s="4">
        <v>0</v>
      </c>
      <c r="K55" s="5">
        <f t="shared" si="1"/>
        <v>0</v>
      </c>
      <c r="L55" s="6" t="s">
        <v>29</v>
      </c>
      <c r="M55" s="6" t="s">
        <v>29</v>
      </c>
      <c r="N55" s="6" t="s">
        <v>29</v>
      </c>
      <c r="O55" s="6" t="s">
        <v>29</v>
      </c>
      <c r="P55" s="3" t="s">
        <v>142</v>
      </c>
      <c r="Q55" s="7" t="s">
        <v>29</v>
      </c>
      <c r="R55" s="8" t="s">
        <v>179</v>
      </c>
      <c r="S55" s="8" t="s">
        <v>31</v>
      </c>
      <c r="T55" s="8">
        <v>49</v>
      </c>
      <c r="U55" s="8" t="s">
        <v>32</v>
      </c>
      <c r="V55" s="8" t="s">
        <v>33</v>
      </c>
      <c r="W55" s="8" t="s">
        <v>182</v>
      </c>
      <c r="X55" s="8" t="s">
        <v>29</v>
      </c>
    </row>
    <row r="56" spans="1:24" ht="379.5" x14ac:dyDescent="0.25">
      <c r="A56" s="3">
        <v>50</v>
      </c>
      <c r="B56" s="3">
        <v>56919110</v>
      </c>
      <c r="C56" s="3" t="s">
        <v>183</v>
      </c>
      <c r="D56" s="32" t="s">
        <v>184</v>
      </c>
      <c r="E56" s="3" t="s">
        <v>140</v>
      </c>
      <c r="F56" s="12" t="s">
        <v>185</v>
      </c>
      <c r="G56" s="3" t="s">
        <v>755</v>
      </c>
      <c r="H56" s="3" t="s">
        <v>28</v>
      </c>
      <c r="I56" s="3">
        <v>2</v>
      </c>
      <c r="J56" s="4">
        <v>0</v>
      </c>
      <c r="K56" s="5">
        <f t="shared" si="1"/>
        <v>0</v>
      </c>
      <c r="L56" s="6" t="s">
        <v>29</v>
      </c>
      <c r="M56" s="6" t="s">
        <v>29</v>
      </c>
      <c r="N56" s="6" t="s">
        <v>29</v>
      </c>
      <c r="O56" s="6" t="s">
        <v>29</v>
      </c>
      <c r="P56" s="3" t="s">
        <v>142</v>
      </c>
      <c r="Q56" s="7" t="s">
        <v>29</v>
      </c>
      <c r="R56" s="8" t="s">
        <v>183</v>
      </c>
      <c r="S56" s="8" t="s">
        <v>31</v>
      </c>
      <c r="T56" s="8">
        <v>50</v>
      </c>
      <c r="U56" s="8" t="s">
        <v>32</v>
      </c>
      <c r="V56" s="8" t="s">
        <v>186</v>
      </c>
      <c r="W56" s="8" t="s">
        <v>187</v>
      </c>
      <c r="X56" s="8" t="s">
        <v>29</v>
      </c>
    </row>
    <row r="57" spans="1:24" ht="33" x14ac:dyDescent="0.25">
      <c r="A57" s="3">
        <v>51</v>
      </c>
      <c r="B57" s="3">
        <v>56919111</v>
      </c>
      <c r="C57" s="3" t="s">
        <v>188</v>
      </c>
      <c r="D57" s="32" t="s">
        <v>184</v>
      </c>
      <c r="E57" s="3" t="s">
        <v>140</v>
      </c>
      <c r="F57" s="12" t="s">
        <v>189</v>
      </c>
      <c r="G57" s="3" t="s">
        <v>29</v>
      </c>
      <c r="H57" s="3" t="s">
        <v>28</v>
      </c>
      <c r="I57" s="3">
        <v>6</v>
      </c>
      <c r="J57" s="4">
        <v>0</v>
      </c>
      <c r="K57" s="5">
        <f t="shared" si="1"/>
        <v>0</v>
      </c>
      <c r="L57" s="6" t="s">
        <v>29</v>
      </c>
      <c r="M57" s="6" t="s">
        <v>29</v>
      </c>
      <c r="N57" s="6" t="s">
        <v>29</v>
      </c>
      <c r="O57" s="6" t="s">
        <v>29</v>
      </c>
      <c r="P57" s="3" t="s">
        <v>142</v>
      </c>
      <c r="Q57" s="7" t="s">
        <v>29</v>
      </c>
      <c r="R57" s="8" t="s">
        <v>188</v>
      </c>
      <c r="S57" s="8" t="s">
        <v>31</v>
      </c>
      <c r="T57" s="8">
        <v>51</v>
      </c>
      <c r="U57" s="8" t="s">
        <v>32</v>
      </c>
      <c r="V57" s="8" t="s">
        <v>186</v>
      </c>
      <c r="W57" s="8" t="s">
        <v>187</v>
      </c>
      <c r="X57" s="8" t="s">
        <v>29</v>
      </c>
    </row>
    <row r="58" spans="1:24" ht="165" x14ac:dyDescent="0.25">
      <c r="A58" s="3">
        <v>52</v>
      </c>
      <c r="B58" s="3">
        <v>56919112</v>
      </c>
      <c r="C58" s="3" t="s">
        <v>190</v>
      </c>
      <c r="D58" s="32" t="s">
        <v>184</v>
      </c>
      <c r="E58" s="3" t="s">
        <v>140</v>
      </c>
      <c r="F58" s="12" t="s">
        <v>191</v>
      </c>
      <c r="G58" s="3" t="s">
        <v>29</v>
      </c>
      <c r="H58" s="3" t="s">
        <v>28</v>
      </c>
      <c r="I58" s="3">
        <v>2</v>
      </c>
      <c r="J58" s="4">
        <v>0</v>
      </c>
      <c r="K58" s="5">
        <f t="shared" si="1"/>
        <v>0</v>
      </c>
      <c r="L58" s="6" t="s">
        <v>29</v>
      </c>
      <c r="M58" s="6" t="s">
        <v>29</v>
      </c>
      <c r="N58" s="6" t="s">
        <v>29</v>
      </c>
      <c r="O58" s="6" t="s">
        <v>29</v>
      </c>
      <c r="P58" s="3" t="s">
        <v>142</v>
      </c>
      <c r="Q58" s="7" t="s">
        <v>29</v>
      </c>
      <c r="R58" s="8" t="s">
        <v>190</v>
      </c>
      <c r="S58" s="8" t="s">
        <v>31</v>
      </c>
      <c r="T58" s="8">
        <v>52</v>
      </c>
      <c r="U58" s="8" t="s">
        <v>32</v>
      </c>
      <c r="V58" s="8" t="s">
        <v>186</v>
      </c>
      <c r="W58" s="8" t="s">
        <v>187</v>
      </c>
      <c r="X58" s="8" t="s">
        <v>29</v>
      </c>
    </row>
    <row r="59" spans="1:24" ht="82.5" x14ac:dyDescent="0.25">
      <c r="A59" s="3">
        <v>53</v>
      </c>
      <c r="B59" s="3">
        <v>56944372</v>
      </c>
      <c r="C59" s="3" t="s">
        <v>192</v>
      </c>
      <c r="D59" s="32" t="s">
        <v>193</v>
      </c>
      <c r="E59" s="3" t="s">
        <v>140</v>
      </c>
      <c r="F59" s="12" t="s">
        <v>194</v>
      </c>
      <c r="G59" s="3" t="s">
        <v>195</v>
      </c>
      <c r="H59" s="3" t="s">
        <v>28</v>
      </c>
      <c r="I59" s="3">
        <v>1</v>
      </c>
      <c r="J59" s="4">
        <v>0</v>
      </c>
      <c r="K59" s="5">
        <f t="shared" si="1"/>
        <v>0</v>
      </c>
      <c r="L59" s="6" t="s">
        <v>29</v>
      </c>
      <c r="M59" s="6" t="s">
        <v>29</v>
      </c>
      <c r="N59" s="6" t="s">
        <v>29</v>
      </c>
      <c r="O59" s="6" t="s">
        <v>29</v>
      </c>
      <c r="P59" s="3" t="s">
        <v>142</v>
      </c>
      <c r="Q59" s="7" t="s">
        <v>29</v>
      </c>
      <c r="R59" s="8" t="s">
        <v>192</v>
      </c>
      <c r="S59" s="8" t="s">
        <v>31</v>
      </c>
      <c r="T59" s="8">
        <v>53</v>
      </c>
      <c r="U59" s="8" t="s">
        <v>32</v>
      </c>
      <c r="V59" s="8" t="s">
        <v>50</v>
      </c>
      <c r="W59" s="8" t="s">
        <v>72</v>
      </c>
      <c r="X59" s="8" t="s">
        <v>196</v>
      </c>
    </row>
    <row r="60" spans="1:24" ht="82.5" x14ac:dyDescent="0.25">
      <c r="A60" s="3">
        <v>54</v>
      </c>
      <c r="B60" s="3">
        <v>56944374</v>
      </c>
      <c r="C60" s="3" t="s">
        <v>197</v>
      </c>
      <c r="D60" s="32" t="s">
        <v>193</v>
      </c>
      <c r="E60" s="3" t="s">
        <v>140</v>
      </c>
      <c r="F60" s="12" t="s">
        <v>198</v>
      </c>
      <c r="G60" s="3" t="s">
        <v>199</v>
      </c>
      <c r="H60" s="3" t="s">
        <v>28</v>
      </c>
      <c r="I60" s="3">
        <v>1</v>
      </c>
      <c r="J60" s="4">
        <v>0</v>
      </c>
      <c r="K60" s="5">
        <f t="shared" si="1"/>
        <v>0</v>
      </c>
      <c r="L60" s="6" t="s">
        <v>29</v>
      </c>
      <c r="M60" s="6" t="s">
        <v>29</v>
      </c>
      <c r="N60" s="6" t="s">
        <v>29</v>
      </c>
      <c r="O60" s="6" t="s">
        <v>29</v>
      </c>
      <c r="P60" s="3" t="s">
        <v>142</v>
      </c>
      <c r="Q60" s="7" t="s">
        <v>29</v>
      </c>
      <c r="R60" s="8" t="s">
        <v>197</v>
      </c>
      <c r="S60" s="8" t="s">
        <v>31</v>
      </c>
      <c r="T60" s="8">
        <v>54</v>
      </c>
      <c r="U60" s="8" t="s">
        <v>32</v>
      </c>
      <c r="V60" s="8" t="s">
        <v>50</v>
      </c>
      <c r="W60" s="8" t="s">
        <v>72</v>
      </c>
      <c r="X60" s="8" t="s">
        <v>196</v>
      </c>
    </row>
    <row r="61" spans="1:24" ht="66" x14ac:dyDescent="0.25">
      <c r="A61" s="3">
        <v>55</v>
      </c>
      <c r="B61" s="3">
        <v>56944376</v>
      </c>
      <c r="C61" s="3" t="s">
        <v>200</v>
      </c>
      <c r="D61" s="32" t="s">
        <v>193</v>
      </c>
      <c r="E61" s="3" t="s">
        <v>140</v>
      </c>
      <c r="F61" s="12" t="s">
        <v>201</v>
      </c>
      <c r="G61" s="3" t="s">
        <v>202</v>
      </c>
      <c r="H61" s="3" t="s">
        <v>28</v>
      </c>
      <c r="I61" s="3">
        <v>1</v>
      </c>
      <c r="J61" s="4">
        <v>0</v>
      </c>
      <c r="K61" s="5">
        <f t="shared" si="1"/>
        <v>0</v>
      </c>
      <c r="L61" s="6" t="s">
        <v>29</v>
      </c>
      <c r="M61" s="6" t="s">
        <v>29</v>
      </c>
      <c r="N61" s="6" t="s">
        <v>29</v>
      </c>
      <c r="O61" s="6" t="s">
        <v>29</v>
      </c>
      <c r="P61" s="3" t="s">
        <v>142</v>
      </c>
      <c r="Q61" s="7" t="s">
        <v>29</v>
      </c>
      <c r="R61" s="8" t="s">
        <v>200</v>
      </c>
      <c r="S61" s="8" t="s">
        <v>31</v>
      </c>
      <c r="T61" s="8">
        <v>55</v>
      </c>
      <c r="U61" s="8" t="s">
        <v>32</v>
      </c>
      <c r="V61" s="8" t="s">
        <v>50</v>
      </c>
      <c r="W61" s="8" t="s">
        <v>72</v>
      </c>
      <c r="X61" s="8" t="s">
        <v>196</v>
      </c>
    </row>
    <row r="62" spans="1:24" ht="33" x14ac:dyDescent="0.25">
      <c r="A62" s="3">
        <v>56</v>
      </c>
      <c r="B62" s="3">
        <v>56948377</v>
      </c>
      <c r="C62" s="3" t="s">
        <v>122</v>
      </c>
      <c r="D62" s="32" t="s">
        <v>203</v>
      </c>
      <c r="E62" s="3" t="s">
        <v>140</v>
      </c>
      <c r="F62" s="12" t="s">
        <v>124</v>
      </c>
      <c r="G62" s="3" t="s">
        <v>29</v>
      </c>
      <c r="H62" s="3" t="s">
        <v>28</v>
      </c>
      <c r="I62" s="3">
        <v>6</v>
      </c>
      <c r="J62" s="4">
        <v>0</v>
      </c>
      <c r="K62" s="5">
        <f t="shared" si="1"/>
        <v>0</v>
      </c>
      <c r="L62" s="6" t="s">
        <v>29</v>
      </c>
      <c r="M62" s="6" t="s">
        <v>29</v>
      </c>
      <c r="N62" s="6" t="s">
        <v>29</v>
      </c>
      <c r="O62" s="6" t="s">
        <v>29</v>
      </c>
      <c r="P62" s="3" t="s">
        <v>142</v>
      </c>
      <c r="Q62" s="7" t="s">
        <v>29</v>
      </c>
      <c r="R62" s="8" t="s">
        <v>122</v>
      </c>
      <c r="S62" s="8" t="s">
        <v>31</v>
      </c>
      <c r="T62" s="8">
        <v>56</v>
      </c>
      <c r="U62" s="8" t="s">
        <v>32</v>
      </c>
      <c r="V62" s="8" t="s">
        <v>125</v>
      </c>
      <c r="W62" s="8" t="s">
        <v>126</v>
      </c>
      <c r="X62" s="8" t="s">
        <v>43</v>
      </c>
    </row>
    <row r="63" spans="1:24" ht="20.25" x14ac:dyDescent="0.3">
      <c r="A63" s="24" t="s">
        <v>204</v>
      </c>
      <c r="B63" s="25" t="s">
        <v>29</v>
      </c>
      <c r="C63" s="25" t="s">
        <v>29</v>
      </c>
      <c r="D63" s="25" t="s">
        <v>29</v>
      </c>
      <c r="E63" s="25" t="s">
        <v>29</v>
      </c>
      <c r="F63" s="25" t="s">
        <v>29</v>
      </c>
      <c r="G63" s="25" t="s">
        <v>29</v>
      </c>
      <c r="H63" s="25" t="s">
        <v>29</v>
      </c>
      <c r="I63" s="25" t="s">
        <v>29</v>
      </c>
      <c r="J63" s="25" t="s">
        <v>29</v>
      </c>
      <c r="K63" s="10">
        <f>SUBTOTAL(109,K7:K62)</f>
        <v>0</v>
      </c>
      <c r="L63" s="9" t="s">
        <v>29</v>
      </c>
      <c r="M63" s="9" t="s">
        <v>29</v>
      </c>
      <c r="N63" s="9" t="s">
        <v>29</v>
      </c>
      <c r="O63" s="9" t="s">
        <v>29</v>
      </c>
      <c r="P63" s="9" t="s">
        <v>29</v>
      </c>
      <c r="Q63" s="9" t="s">
        <v>29</v>
      </c>
    </row>
    <row r="65" spans="1:17" ht="18.75" x14ac:dyDescent="0.3">
      <c r="A65" s="26" t="s">
        <v>205</v>
      </c>
      <c r="B65" s="16"/>
      <c r="C65" s="16"/>
      <c r="D65" s="16"/>
      <c r="E65" s="16"/>
      <c r="F65" s="16"/>
      <c r="G65" s="16"/>
      <c r="H65" s="16"/>
      <c r="I65" s="16"/>
      <c r="J65" s="16"/>
      <c r="K65" s="16"/>
      <c r="L65" s="16"/>
      <c r="M65" s="16"/>
      <c r="N65" s="16"/>
      <c r="O65" s="16"/>
      <c r="P65" s="16"/>
      <c r="Q65" s="16"/>
    </row>
    <row r="67" spans="1:17" ht="18.75" x14ac:dyDescent="0.3">
      <c r="A67" s="27" t="s">
        <v>206</v>
      </c>
      <c r="B67" s="16"/>
      <c r="C67" s="16"/>
      <c r="D67" s="16"/>
      <c r="E67" s="16"/>
      <c r="F67" s="16"/>
      <c r="G67" s="16"/>
      <c r="H67" s="16"/>
      <c r="I67" s="16"/>
      <c r="J67" s="16"/>
      <c r="K67" s="16"/>
      <c r="L67" s="16"/>
      <c r="M67" s="16"/>
      <c r="N67" s="16"/>
      <c r="O67" s="16"/>
      <c r="P67" s="16"/>
      <c r="Q67" s="16"/>
    </row>
    <row r="68" spans="1:17" ht="16.5" x14ac:dyDescent="0.25">
      <c r="A68" s="22" t="s">
        <v>71</v>
      </c>
      <c r="B68" s="23" t="s">
        <v>29</v>
      </c>
      <c r="C68" s="23" t="s">
        <v>29</v>
      </c>
      <c r="D68" s="23" t="s">
        <v>29</v>
      </c>
      <c r="E68" s="23" t="s">
        <v>29</v>
      </c>
      <c r="F68" s="22" t="s">
        <v>207</v>
      </c>
      <c r="G68" s="23" t="s">
        <v>29</v>
      </c>
      <c r="H68" s="23" t="s">
        <v>29</v>
      </c>
      <c r="I68" s="23" t="s">
        <v>29</v>
      </c>
      <c r="J68" s="23" t="s">
        <v>29</v>
      </c>
      <c r="K68" s="23" t="s">
        <v>29</v>
      </c>
      <c r="L68" s="23" t="s">
        <v>29</v>
      </c>
      <c r="M68" s="23" t="s">
        <v>29</v>
      </c>
      <c r="N68" s="23" t="s">
        <v>29</v>
      </c>
      <c r="O68" s="23" t="s">
        <v>29</v>
      </c>
      <c r="P68" s="23" t="s">
        <v>29</v>
      </c>
      <c r="Q68" s="23" t="s">
        <v>29</v>
      </c>
    </row>
    <row r="69" spans="1:17" ht="16.5" x14ac:dyDescent="0.25">
      <c r="A69" s="22" t="s">
        <v>63</v>
      </c>
      <c r="B69" s="23" t="s">
        <v>29</v>
      </c>
      <c r="C69" s="23" t="s">
        <v>29</v>
      </c>
      <c r="D69" s="23" t="s">
        <v>29</v>
      </c>
      <c r="E69" s="23" t="s">
        <v>29</v>
      </c>
      <c r="F69" s="22" t="s">
        <v>208</v>
      </c>
      <c r="G69" s="23" t="s">
        <v>29</v>
      </c>
      <c r="H69" s="23" t="s">
        <v>29</v>
      </c>
      <c r="I69" s="23" t="s">
        <v>29</v>
      </c>
      <c r="J69" s="23" t="s">
        <v>29</v>
      </c>
      <c r="K69" s="23" t="s">
        <v>29</v>
      </c>
      <c r="L69" s="23" t="s">
        <v>29</v>
      </c>
      <c r="M69" s="23" t="s">
        <v>29</v>
      </c>
      <c r="N69" s="23" t="s">
        <v>29</v>
      </c>
      <c r="O69" s="23" t="s">
        <v>29</v>
      </c>
      <c r="P69" s="23" t="s">
        <v>29</v>
      </c>
      <c r="Q69" s="23" t="s">
        <v>29</v>
      </c>
    </row>
    <row r="70" spans="1:17" ht="16.5" x14ac:dyDescent="0.25">
      <c r="A70" s="22" t="s">
        <v>59</v>
      </c>
      <c r="B70" s="23" t="s">
        <v>29</v>
      </c>
      <c r="C70" s="23" t="s">
        <v>29</v>
      </c>
      <c r="D70" s="23" t="s">
        <v>29</v>
      </c>
      <c r="E70" s="23" t="s">
        <v>29</v>
      </c>
      <c r="F70" s="22" t="s">
        <v>209</v>
      </c>
      <c r="G70" s="23" t="s">
        <v>29</v>
      </c>
      <c r="H70" s="23" t="s">
        <v>29</v>
      </c>
      <c r="I70" s="23" t="s">
        <v>29</v>
      </c>
      <c r="J70" s="23" t="s">
        <v>29</v>
      </c>
      <c r="K70" s="23" t="s">
        <v>29</v>
      </c>
      <c r="L70" s="23" t="s">
        <v>29</v>
      </c>
      <c r="M70" s="23" t="s">
        <v>29</v>
      </c>
      <c r="N70" s="23" t="s">
        <v>29</v>
      </c>
      <c r="O70" s="23" t="s">
        <v>29</v>
      </c>
      <c r="P70" s="23" t="s">
        <v>29</v>
      </c>
      <c r="Q70" s="23" t="s">
        <v>29</v>
      </c>
    </row>
    <row r="71" spans="1:17" ht="16.5" x14ac:dyDescent="0.25">
      <c r="A71" s="22" t="s">
        <v>142</v>
      </c>
      <c r="B71" s="23" t="s">
        <v>29</v>
      </c>
      <c r="C71" s="23" t="s">
        <v>29</v>
      </c>
      <c r="D71" s="23" t="s">
        <v>29</v>
      </c>
      <c r="E71" s="23" t="s">
        <v>29</v>
      </c>
      <c r="F71" s="22" t="s">
        <v>210</v>
      </c>
      <c r="G71" s="23" t="s">
        <v>29</v>
      </c>
      <c r="H71" s="23" t="s">
        <v>29</v>
      </c>
      <c r="I71" s="23" t="s">
        <v>29</v>
      </c>
      <c r="J71" s="23" t="s">
        <v>29</v>
      </c>
      <c r="K71" s="23" t="s">
        <v>29</v>
      </c>
      <c r="L71" s="23" t="s">
        <v>29</v>
      </c>
      <c r="M71" s="23" t="s">
        <v>29</v>
      </c>
      <c r="N71" s="23" t="s">
        <v>29</v>
      </c>
      <c r="O71" s="23" t="s">
        <v>29</v>
      </c>
      <c r="P71" s="23" t="s">
        <v>29</v>
      </c>
      <c r="Q71" s="23" t="s">
        <v>29</v>
      </c>
    </row>
    <row r="72" spans="1:17" ht="16.5" x14ac:dyDescent="0.25">
      <c r="A72" s="22" t="s">
        <v>55</v>
      </c>
      <c r="B72" s="23" t="s">
        <v>29</v>
      </c>
      <c r="C72" s="23" t="s">
        <v>29</v>
      </c>
      <c r="D72" s="23" t="s">
        <v>29</v>
      </c>
      <c r="E72" s="23" t="s">
        <v>29</v>
      </c>
      <c r="F72" s="22" t="s">
        <v>211</v>
      </c>
      <c r="G72" s="23" t="s">
        <v>29</v>
      </c>
      <c r="H72" s="23" t="s">
        <v>29</v>
      </c>
      <c r="I72" s="23" t="s">
        <v>29</v>
      </c>
      <c r="J72" s="23" t="s">
        <v>29</v>
      </c>
      <c r="K72" s="23" t="s">
        <v>29</v>
      </c>
      <c r="L72" s="23" t="s">
        <v>29</v>
      </c>
      <c r="M72" s="23" t="s">
        <v>29</v>
      </c>
      <c r="N72" s="23" t="s">
        <v>29</v>
      </c>
      <c r="O72" s="23" t="s">
        <v>29</v>
      </c>
      <c r="P72" s="23" t="s">
        <v>29</v>
      </c>
      <c r="Q72" s="23" t="s">
        <v>29</v>
      </c>
    </row>
    <row r="73" spans="1:17" ht="16.5" x14ac:dyDescent="0.25">
      <c r="A73" s="22" t="s">
        <v>30</v>
      </c>
      <c r="B73" s="23" t="s">
        <v>29</v>
      </c>
      <c r="C73" s="23" t="s">
        <v>29</v>
      </c>
      <c r="D73" s="23" t="s">
        <v>29</v>
      </c>
      <c r="E73" s="23" t="s">
        <v>29</v>
      </c>
      <c r="F73" s="22" t="s">
        <v>212</v>
      </c>
      <c r="G73" s="23" t="s">
        <v>29</v>
      </c>
      <c r="H73" s="23" t="s">
        <v>29</v>
      </c>
      <c r="I73" s="23" t="s">
        <v>29</v>
      </c>
      <c r="J73" s="23" t="s">
        <v>29</v>
      </c>
      <c r="K73" s="23" t="s">
        <v>29</v>
      </c>
      <c r="L73" s="23" t="s">
        <v>29</v>
      </c>
      <c r="M73" s="23" t="s">
        <v>29</v>
      </c>
      <c r="N73" s="23" t="s">
        <v>29</v>
      </c>
      <c r="O73" s="23" t="s">
        <v>29</v>
      </c>
      <c r="P73" s="23" t="s">
        <v>29</v>
      </c>
      <c r="Q73" s="23" t="s">
        <v>29</v>
      </c>
    </row>
    <row r="74" spans="1:17" ht="16.5" x14ac:dyDescent="0.25">
      <c r="A74" s="22" t="s">
        <v>157</v>
      </c>
      <c r="B74" s="23" t="s">
        <v>29</v>
      </c>
      <c r="C74" s="23" t="s">
        <v>29</v>
      </c>
      <c r="D74" s="23" t="s">
        <v>29</v>
      </c>
      <c r="E74" s="23" t="s">
        <v>29</v>
      </c>
      <c r="F74" s="22" t="s">
        <v>213</v>
      </c>
      <c r="G74" s="23" t="s">
        <v>29</v>
      </c>
      <c r="H74" s="23" t="s">
        <v>29</v>
      </c>
      <c r="I74" s="23" t="s">
        <v>29</v>
      </c>
      <c r="J74" s="23" t="s">
        <v>29</v>
      </c>
      <c r="K74" s="23" t="s">
        <v>29</v>
      </c>
      <c r="L74" s="23" t="s">
        <v>29</v>
      </c>
      <c r="M74" s="23" t="s">
        <v>29</v>
      </c>
      <c r="N74" s="23" t="s">
        <v>29</v>
      </c>
      <c r="O74" s="23" t="s">
        <v>29</v>
      </c>
      <c r="P74" s="23" t="s">
        <v>29</v>
      </c>
      <c r="Q74" s="23" t="s">
        <v>29</v>
      </c>
    </row>
    <row r="75" spans="1:17" ht="16.5" x14ac:dyDescent="0.25">
      <c r="A75" s="22" t="s">
        <v>79</v>
      </c>
      <c r="B75" s="23" t="s">
        <v>29</v>
      </c>
      <c r="C75" s="23" t="s">
        <v>29</v>
      </c>
      <c r="D75" s="23" t="s">
        <v>29</v>
      </c>
      <c r="E75" s="23" t="s">
        <v>29</v>
      </c>
      <c r="F75" s="22" t="s">
        <v>211</v>
      </c>
      <c r="G75" s="23" t="s">
        <v>29</v>
      </c>
      <c r="H75" s="23" t="s">
        <v>29</v>
      </c>
      <c r="I75" s="23" t="s">
        <v>29</v>
      </c>
      <c r="J75" s="23" t="s">
        <v>29</v>
      </c>
      <c r="K75" s="23" t="s">
        <v>29</v>
      </c>
      <c r="L75" s="23" t="s">
        <v>29</v>
      </c>
      <c r="M75" s="23" t="s">
        <v>29</v>
      </c>
      <c r="N75" s="23" t="s">
        <v>29</v>
      </c>
      <c r="O75" s="23" t="s">
        <v>29</v>
      </c>
      <c r="P75" s="23" t="s">
        <v>29</v>
      </c>
      <c r="Q75" s="23" t="s">
        <v>29</v>
      </c>
    </row>
    <row r="76" spans="1:17" ht="16.5" x14ac:dyDescent="0.25">
      <c r="A76" s="22" t="s">
        <v>49</v>
      </c>
      <c r="B76" s="23" t="s">
        <v>29</v>
      </c>
      <c r="C76" s="23" t="s">
        <v>29</v>
      </c>
      <c r="D76" s="23" t="s">
        <v>29</v>
      </c>
      <c r="E76" s="23" t="s">
        <v>29</v>
      </c>
      <c r="F76" s="22" t="s">
        <v>214</v>
      </c>
      <c r="G76" s="23" t="s">
        <v>29</v>
      </c>
      <c r="H76" s="23" t="s">
        <v>29</v>
      </c>
      <c r="I76" s="23" t="s">
        <v>29</v>
      </c>
      <c r="J76" s="23" t="s">
        <v>29</v>
      </c>
      <c r="K76" s="23" t="s">
        <v>29</v>
      </c>
      <c r="L76" s="23" t="s">
        <v>29</v>
      </c>
      <c r="M76" s="23" t="s">
        <v>29</v>
      </c>
      <c r="N76" s="23" t="s">
        <v>29</v>
      </c>
      <c r="O76" s="23" t="s">
        <v>29</v>
      </c>
      <c r="P76" s="23" t="s">
        <v>29</v>
      </c>
      <c r="Q76" s="23" t="s">
        <v>29</v>
      </c>
    </row>
    <row r="77" spans="1:17" ht="16.5" x14ac:dyDescent="0.25">
      <c r="A77" s="22" t="s">
        <v>111</v>
      </c>
      <c r="B77" s="23" t="s">
        <v>29</v>
      </c>
      <c r="C77" s="23" t="s">
        <v>29</v>
      </c>
      <c r="D77" s="23" t="s">
        <v>29</v>
      </c>
      <c r="E77" s="23" t="s">
        <v>29</v>
      </c>
      <c r="F77" s="22" t="s">
        <v>215</v>
      </c>
      <c r="G77" s="23" t="s">
        <v>29</v>
      </c>
      <c r="H77" s="23" t="s">
        <v>29</v>
      </c>
      <c r="I77" s="23" t="s">
        <v>29</v>
      </c>
      <c r="J77" s="23" t="s">
        <v>29</v>
      </c>
      <c r="K77" s="23" t="s">
        <v>29</v>
      </c>
      <c r="L77" s="23" t="s">
        <v>29</v>
      </c>
      <c r="M77" s="23" t="s">
        <v>29</v>
      </c>
      <c r="N77" s="23" t="s">
        <v>29</v>
      </c>
      <c r="O77" s="23" t="s">
        <v>29</v>
      </c>
      <c r="P77" s="23" t="s">
        <v>29</v>
      </c>
      <c r="Q77" s="23" t="s">
        <v>29</v>
      </c>
    </row>
    <row r="78" spans="1:17" ht="20.25" x14ac:dyDescent="0.3">
      <c r="A78" s="20" t="s">
        <v>216</v>
      </c>
      <c r="B78" s="16"/>
      <c r="C78" s="16"/>
      <c r="D78" s="16"/>
      <c r="E78" s="16"/>
      <c r="F78" s="16"/>
      <c r="G78" s="16"/>
      <c r="H78" s="16"/>
      <c r="I78" s="16"/>
      <c r="J78" s="16"/>
      <c r="K78" s="16"/>
      <c r="L78" s="16"/>
      <c r="M78" s="16"/>
      <c r="N78" s="16"/>
      <c r="O78" s="16"/>
      <c r="P78" s="16"/>
      <c r="Q78" s="16"/>
    </row>
    <row r="79" spans="1:17" ht="20.25" x14ac:dyDescent="0.3">
      <c r="A79" s="20" t="s">
        <v>217</v>
      </c>
      <c r="B79" s="16"/>
      <c r="C79" s="16"/>
      <c r="D79" s="16"/>
      <c r="E79" s="16"/>
      <c r="F79" s="16"/>
      <c r="G79" s="16"/>
      <c r="H79" s="16"/>
      <c r="I79" s="16"/>
      <c r="J79" s="16"/>
      <c r="K79" s="16"/>
      <c r="L79" s="16"/>
      <c r="M79" s="16"/>
      <c r="N79" s="16"/>
      <c r="O79" s="16"/>
      <c r="P79" s="16"/>
      <c r="Q79" s="16"/>
    </row>
    <row r="80" spans="1:17" ht="45" customHeight="1" x14ac:dyDescent="0.2">
      <c r="A80" s="21" t="s">
        <v>218</v>
      </c>
      <c r="B80" s="16"/>
      <c r="C80" s="16"/>
      <c r="D80" s="16"/>
      <c r="E80" s="16"/>
      <c r="F80" s="16"/>
      <c r="G80" s="16"/>
      <c r="H80" s="16"/>
      <c r="I80" s="16"/>
      <c r="J80" s="16"/>
      <c r="K80" s="16"/>
      <c r="L80" s="16"/>
      <c r="M80" s="16"/>
      <c r="N80" s="16"/>
      <c r="O80" s="16"/>
      <c r="P80" s="16"/>
      <c r="Q80" s="16"/>
    </row>
    <row r="81" spans="1:17" ht="20.25" x14ac:dyDescent="0.3">
      <c r="A81" s="20" t="s">
        <v>219</v>
      </c>
      <c r="B81" s="16"/>
      <c r="C81" s="16"/>
      <c r="D81" s="16"/>
      <c r="E81" s="16"/>
      <c r="F81" s="16"/>
      <c r="G81" s="16"/>
      <c r="H81" s="16"/>
      <c r="I81" s="16"/>
      <c r="J81" s="16"/>
      <c r="K81" s="16"/>
      <c r="L81" s="16"/>
      <c r="M81" s="16"/>
      <c r="N81" s="16"/>
      <c r="O81" s="16"/>
      <c r="P81" s="16"/>
      <c r="Q81" s="16"/>
    </row>
    <row r="82" spans="1:17" ht="45" customHeight="1" x14ac:dyDescent="0.2">
      <c r="A82" s="21" t="s">
        <v>220</v>
      </c>
      <c r="B82" s="16"/>
      <c r="C82" s="16"/>
      <c r="D82" s="16"/>
      <c r="E82" s="16"/>
      <c r="F82" s="16"/>
      <c r="G82" s="16"/>
      <c r="H82" s="16"/>
      <c r="I82" s="16"/>
      <c r="J82" s="16"/>
      <c r="K82" s="16"/>
      <c r="L82" s="16"/>
      <c r="M82" s="16"/>
      <c r="N82" s="16"/>
      <c r="O82" s="16"/>
      <c r="P82" s="16"/>
      <c r="Q82" s="16"/>
    </row>
    <row r="84" spans="1:17" ht="20.25" x14ac:dyDescent="0.3">
      <c r="A84" s="18" t="s">
        <v>29</v>
      </c>
      <c r="B84" s="19" t="s">
        <v>29</v>
      </c>
      <c r="C84" s="19" t="s">
        <v>29</v>
      </c>
      <c r="D84" s="19" t="s">
        <v>29</v>
      </c>
      <c r="E84" s="19" t="s">
        <v>29</v>
      </c>
      <c r="F84" s="19" t="s">
        <v>29</v>
      </c>
      <c r="G84" s="19" t="s">
        <v>29</v>
      </c>
      <c r="L84" s="18" t="s">
        <v>29</v>
      </c>
      <c r="M84" s="19" t="s">
        <v>29</v>
      </c>
      <c r="N84" s="19" t="s">
        <v>29</v>
      </c>
      <c r="O84" s="19" t="s">
        <v>29</v>
      </c>
      <c r="P84" s="19" t="s">
        <v>29</v>
      </c>
      <c r="Q84" s="19" t="s">
        <v>29</v>
      </c>
    </row>
    <row r="85" spans="1:17" ht="20.25" x14ac:dyDescent="0.3">
      <c r="A85" s="13" t="s">
        <v>221</v>
      </c>
      <c r="B85" s="14" t="s">
        <v>29</v>
      </c>
      <c r="C85" s="14" t="s">
        <v>29</v>
      </c>
      <c r="D85" s="14" t="s">
        <v>29</v>
      </c>
      <c r="E85" s="14" t="s">
        <v>29</v>
      </c>
      <c r="F85" s="14" t="s">
        <v>29</v>
      </c>
      <c r="G85" s="14" t="s">
        <v>29</v>
      </c>
      <c r="L85" s="13" t="s">
        <v>222</v>
      </c>
      <c r="M85" s="14" t="s">
        <v>29</v>
      </c>
      <c r="N85" s="14" t="s">
        <v>29</v>
      </c>
      <c r="O85" s="14" t="s">
        <v>29</v>
      </c>
      <c r="P85" s="14" t="s">
        <v>29</v>
      </c>
      <c r="Q85" s="14" t="s">
        <v>29</v>
      </c>
    </row>
    <row r="87" spans="1:17" ht="20.25" x14ac:dyDescent="0.3">
      <c r="A87" s="11" t="s">
        <v>29</v>
      </c>
      <c r="B87" s="11" t="s">
        <v>29</v>
      </c>
      <c r="C87" s="11" t="s">
        <v>29</v>
      </c>
      <c r="D87" s="11" t="s">
        <v>29</v>
      </c>
      <c r="E87" s="11" t="s">
        <v>29</v>
      </c>
      <c r="F87" s="11" t="s">
        <v>29</v>
      </c>
      <c r="G87" s="11" t="s">
        <v>29</v>
      </c>
      <c r="L87" s="18" t="s">
        <v>29</v>
      </c>
      <c r="M87" s="19" t="s">
        <v>29</v>
      </c>
      <c r="N87" s="19" t="s">
        <v>29</v>
      </c>
      <c r="O87" s="19" t="s">
        <v>29</v>
      </c>
      <c r="P87" s="19" t="s">
        <v>29</v>
      </c>
      <c r="Q87" s="19" t="s">
        <v>29</v>
      </c>
    </row>
    <row r="88" spans="1:17" ht="20.25" x14ac:dyDescent="0.3">
      <c r="A88" s="1" t="s">
        <v>29</v>
      </c>
      <c r="B88" s="11" t="s">
        <v>29</v>
      </c>
      <c r="C88" s="11" t="s">
        <v>29</v>
      </c>
      <c r="D88" s="11" t="s">
        <v>29</v>
      </c>
      <c r="E88" s="11" t="s">
        <v>29</v>
      </c>
      <c r="F88" s="11" t="s">
        <v>29</v>
      </c>
      <c r="G88" s="11" t="s">
        <v>29</v>
      </c>
      <c r="L88" s="13" t="s">
        <v>223</v>
      </c>
      <c r="M88" s="14" t="s">
        <v>29</v>
      </c>
      <c r="N88" s="14" t="s">
        <v>29</v>
      </c>
      <c r="O88" s="14" t="s">
        <v>29</v>
      </c>
      <c r="P88" s="14" t="s">
        <v>29</v>
      </c>
      <c r="Q88" s="14" t="s">
        <v>29</v>
      </c>
    </row>
    <row r="90" spans="1:17" ht="18.75" x14ac:dyDescent="0.3">
      <c r="B90" s="15" t="s">
        <v>224</v>
      </c>
      <c r="C90" s="16"/>
      <c r="D90" s="16"/>
    </row>
    <row r="91" spans="1:17" ht="45" customHeight="1" x14ac:dyDescent="0.2">
      <c r="A91" s="17" t="s">
        <v>225</v>
      </c>
      <c r="B91" s="16"/>
      <c r="C91" s="16"/>
      <c r="D91" s="16"/>
      <c r="E91" s="16"/>
      <c r="F91" s="16"/>
      <c r="G91" s="16"/>
      <c r="H91" s="16"/>
      <c r="I91" s="16"/>
      <c r="J91" s="16"/>
      <c r="K91" s="16"/>
      <c r="L91" s="16"/>
      <c r="M91" s="16"/>
      <c r="N91" s="16"/>
      <c r="O91" s="16"/>
      <c r="P91" s="16"/>
      <c r="Q91" s="16"/>
    </row>
    <row r="92" spans="1:17" ht="45" customHeight="1" x14ac:dyDescent="0.2">
      <c r="A92" s="17" t="s">
        <v>226</v>
      </c>
      <c r="B92" s="16"/>
      <c r="C92" s="16"/>
      <c r="D92" s="16"/>
      <c r="E92" s="16"/>
      <c r="F92" s="16"/>
      <c r="G92" s="16"/>
      <c r="H92" s="16"/>
      <c r="I92" s="16"/>
      <c r="J92" s="16"/>
      <c r="K92" s="16"/>
      <c r="L92" s="16"/>
      <c r="M92" s="16"/>
      <c r="N92" s="16"/>
      <c r="O92" s="16"/>
      <c r="P92" s="16"/>
      <c r="Q92" s="16"/>
    </row>
    <row r="93" spans="1:17" ht="45" customHeight="1" x14ac:dyDescent="0.2">
      <c r="A93" s="17" t="s">
        <v>227</v>
      </c>
      <c r="B93" s="16"/>
      <c r="C93" s="16"/>
      <c r="D93" s="16"/>
      <c r="E93" s="16"/>
      <c r="F93" s="16"/>
      <c r="G93" s="16"/>
      <c r="H93" s="16"/>
      <c r="I93" s="16"/>
      <c r="J93" s="16"/>
      <c r="K93" s="16"/>
      <c r="L93" s="16"/>
      <c r="M93" s="16"/>
      <c r="N93" s="16"/>
      <c r="O93" s="16"/>
      <c r="P93" s="16"/>
      <c r="Q93" s="16"/>
    </row>
  </sheetData>
  <autoFilter ref="A6:X62"/>
  <mergeCells count="44">
    <mergeCell ref="A1:D1"/>
    <mergeCell ref="A2:Q2"/>
    <mergeCell ref="A3:Q3"/>
    <mergeCell ref="A4:Q4"/>
    <mergeCell ref="A5:N5"/>
    <mergeCell ref="O5:Q5"/>
    <mergeCell ref="A63:J63"/>
    <mergeCell ref="A65:Q65"/>
    <mergeCell ref="A67:Q67"/>
    <mergeCell ref="A68:E68"/>
    <mergeCell ref="F68:Q68"/>
    <mergeCell ref="A69:E69"/>
    <mergeCell ref="F69:Q69"/>
    <mergeCell ref="A70:E70"/>
    <mergeCell ref="F70:Q70"/>
    <mergeCell ref="A71:E71"/>
    <mergeCell ref="F71:Q71"/>
    <mergeCell ref="A72:E72"/>
    <mergeCell ref="F72:Q72"/>
    <mergeCell ref="A73:E73"/>
    <mergeCell ref="F73:Q73"/>
    <mergeCell ref="A74:E74"/>
    <mergeCell ref="F74:Q74"/>
    <mergeCell ref="A75:E75"/>
    <mergeCell ref="F75:Q75"/>
    <mergeCell ref="A76:E76"/>
    <mergeCell ref="F76:Q76"/>
    <mergeCell ref="A77:E77"/>
    <mergeCell ref="F77:Q77"/>
    <mergeCell ref="A78:Q78"/>
    <mergeCell ref="A79:Q79"/>
    <mergeCell ref="A80:Q80"/>
    <mergeCell ref="A81:Q81"/>
    <mergeCell ref="A82:Q82"/>
    <mergeCell ref="A84:G84"/>
    <mergeCell ref="L84:Q84"/>
    <mergeCell ref="A85:G85"/>
    <mergeCell ref="L85:Q85"/>
    <mergeCell ref="L87:Q87"/>
    <mergeCell ref="L88:Q88"/>
    <mergeCell ref="B90:D90"/>
    <mergeCell ref="A91:Q91"/>
    <mergeCell ref="A92:Q92"/>
    <mergeCell ref="A93:Q93"/>
  </mergeCells>
  <conditionalFormatting sqref="J7:K62">
    <cfRule type="cellIs" dxfId="0" priority="1" operator="equal">
      <formula>0</formula>
    </cfRule>
  </conditionalFormatting>
  <dataValidations count="168">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 type="list" allowBlank="1" showErrorMessage="1" errorTitle="Неверный код страны" error="Выберите из списка!" sqref="N11">
      <formula1>Country</formula1>
    </dataValidation>
    <dataValidation type="list" allowBlank="1" showErrorMessage="1" errorTitle="Неверный код валюты" error="Выберите из списка!" sqref="L11">
      <formula1>Currency</formula1>
    </dataValidation>
    <dataValidation type="list" allowBlank="1" showErrorMessage="1" errorTitle="Неверная единицы измерения" error="Выберите из списка!" sqref="H11">
      <formula1>Units</formula1>
    </dataValidation>
    <dataValidation type="list" allowBlank="1" showErrorMessage="1" errorTitle="Неверный код страны" error="Выберите из списка!" sqref="N12">
      <formula1>Country</formula1>
    </dataValidation>
    <dataValidation type="list" allowBlank="1" showErrorMessage="1" errorTitle="Неверный код валюты" error="Выберите из списка!" sqref="L12">
      <formula1>Currency</formula1>
    </dataValidation>
    <dataValidation type="list" allowBlank="1" showErrorMessage="1" errorTitle="Неверная единицы измерения" error="Выберите из списка!" sqref="H12">
      <formula1>Units</formula1>
    </dataValidation>
    <dataValidation type="list" allowBlank="1" showErrorMessage="1" errorTitle="Неверный код страны" error="Выберите из списка!" sqref="N13">
      <formula1>Country</formula1>
    </dataValidation>
    <dataValidation type="list" allowBlank="1" showErrorMessage="1" errorTitle="Неверный код валюты" error="Выберите из списка!" sqref="L13">
      <formula1>Currency</formula1>
    </dataValidation>
    <dataValidation type="list" allowBlank="1" showErrorMessage="1" errorTitle="Неверная единицы измерения" error="Выберите из списка!" sqref="H13">
      <formula1>Units</formula1>
    </dataValidation>
    <dataValidation type="list" allowBlank="1" showErrorMessage="1" errorTitle="Неверный код страны" error="Выберите из списка!" sqref="N14">
      <formula1>Country</formula1>
    </dataValidation>
    <dataValidation type="list" allowBlank="1" showErrorMessage="1" errorTitle="Неверный код валюты" error="Выберите из списка!" sqref="L14">
      <formula1>Currency</formula1>
    </dataValidation>
    <dataValidation type="list" allowBlank="1" showErrorMessage="1" errorTitle="Неверная единицы измерения" error="Выберите из списка!" sqref="H14">
      <formula1>Units</formula1>
    </dataValidation>
    <dataValidation type="list" allowBlank="1" showErrorMessage="1" errorTitle="Неверный код страны" error="Выберите из списка!" sqref="N15">
      <formula1>Country</formula1>
    </dataValidation>
    <dataValidation type="list" allowBlank="1" showErrorMessage="1" errorTitle="Неверный код валюты" error="Выберите из списка!" sqref="L15">
      <formula1>Currency</formula1>
    </dataValidation>
    <dataValidation type="list" allowBlank="1" showErrorMessage="1" errorTitle="Неверная единицы измерения" error="Выберите из списка!" sqref="H15">
      <formula1>Units</formula1>
    </dataValidation>
    <dataValidation type="list" allowBlank="1" showErrorMessage="1" errorTitle="Неверный код страны" error="Выберите из списка!" sqref="N16">
      <formula1>Country</formula1>
    </dataValidation>
    <dataValidation type="list" allowBlank="1" showErrorMessage="1" errorTitle="Неверный код валюты" error="Выберите из списка!" sqref="L16">
      <formula1>Currency</formula1>
    </dataValidation>
    <dataValidation type="list" allowBlank="1" showErrorMessage="1" errorTitle="Неверная единицы измерения" error="Выберите из списка!" sqref="H16">
      <formula1>Units</formula1>
    </dataValidation>
    <dataValidation type="list" allowBlank="1" showErrorMessage="1" errorTitle="Неверный код страны" error="Выберите из списка!" sqref="N17">
      <formula1>Country</formula1>
    </dataValidation>
    <dataValidation type="list" allowBlank="1" showErrorMessage="1" errorTitle="Неверный код валюты" error="Выберите из списка!" sqref="L17">
      <formula1>Currency</formula1>
    </dataValidation>
    <dataValidation type="list" allowBlank="1" showErrorMessage="1" errorTitle="Неверная единицы измерения" error="Выберите из списка!" sqref="H17">
      <formula1>Units</formula1>
    </dataValidation>
    <dataValidation type="list" allowBlank="1" showErrorMessage="1" errorTitle="Неверный код страны" error="Выберите из списка!" sqref="N18">
      <formula1>Country</formula1>
    </dataValidation>
    <dataValidation type="list" allowBlank="1" showErrorMessage="1" errorTitle="Неверный код валюты" error="Выберите из списка!" sqref="L18">
      <formula1>Currency</formula1>
    </dataValidation>
    <dataValidation type="list" allowBlank="1" showErrorMessage="1" errorTitle="Неверная единицы измерения" error="Выберите из списка!" sqref="H18">
      <formula1>Units</formula1>
    </dataValidation>
    <dataValidation type="list" allowBlank="1" showErrorMessage="1" errorTitle="Неверный код страны" error="Выберите из списка!" sqref="N19">
      <formula1>Country</formula1>
    </dataValidation>
    <dataValidation type="list" allowBlank="1" showErrorMessage="1" errorTitle="Неверный код валюты" error="Выберите из списка!" sqref="L19">
      <formula1>Currency</formula1>
    </dataValidation>
    <dataValidation type="list" allowBlank="1" showErrorMessage="1" errorTitle="Неверная единицы измерения" error="Выберите из списка!" sqref="H19">
      <formula1>Units</formula1>
    </dataValidation>
    <dataValidation type="list" allowBlank="1" showErrorMessage="1" errorTitle="Неверный код страны" error="Выберите из списка!" sqref="N20">
      <formula1>Country</formula1>
    </dataValidation>
    <dataValidation type="list" allowBlank="1" showErrorMessage="1" errorTitle="Неверный код валюты" error="Выберите из списка!" sqref="L20">
      <formula1>Currency</formula1>
    </dataValidation>
    <dataValidation type="list" allowBlank="1" showErrorMessage="1" errorTitle="Неверная единицы измерения" error="Выберите из списка!" sqref="H20">
      <formula1>Units</formula1>
    </dataValidation>
    <dataValidation type="list" allowBlank="1" showErrorMessage="1" errorTitle="Неверный код страны" error="Выберите из списка!" sqref="N21">
      <formula1>Country</formula1>
    </dataValidation>
    <dataValidation type="list" allowBlank="1" showErrorMessage="1" errorTitle="Неверный код валюты" error="Выберите из списка!" sqref="L21">
      <formula1>Currency</formula1>
    </dataValidation>
    <dataValidation type="list" allowBlank="1" showErrorMessage="1" errorTitle="Неверная единицы измерения" error="Выберите из списка!" sqref="H21">
      <formula1>Units</formula1>
    </dataValidation>
    <dataValidation type="list" allowBlank="1" showErrorMessage="1" errorTitle="Неверный код страны" error="Выберите из списка!" sqref="N22">
      <formula1>Country</formula1>
    </dataValidation>
    <dataValidation type="list" allowBlank="1" showErrorMessage="1" errorTitle="Неверный код валюты" error="Выберите из списка!" sqref="L22">
      <formula1>Currency</formula1>
    </dataValidation>
    <dataValidation type="list" allowBlank="1" showErrorMessage="1" errorTitle="Неверная единицы измерения" error="Выберите из списка!" sqref="H22">
      <formula1>Units</formula1>
    </dataValidation>
    <dataValidation type="list" allowBlank="1" showErrorMessage="1" errorTitle="Неверный код страны" error="Выберите из списка!" sqref="N23">
      <formula1>Country</formula1>
    </dataValidation>
    <dataValidation type="list" allowBlank="1" showErrorMessage="1" errorTitle="Неверный код валюты" error="Выберите из списка!" sqref="L23">
      <formula1>Currency</formula1>
    </dataValidation>
    <dataValidation type="list" allowBlank="1" showErrorMessage="1" errorTitle="Неверная единицы измерения" error="Выберите из списка!" sqref="H23">
      <formula1>Units</formula1>
    </dataValidation>
    <dataValidation type="list" allowBlank="1" showErrorMessage="1" errorTitle="Неверный код страны" error="Выберите из списка!" sqref="N24">
      <formula1>Country</formula1>
    </dataValidation>
    <dataValidation type="list" allowBlank="1" showErrorMessage="1" errorTitle="Неверный код валюты" error="Выберите из списка!" sqref="L24">
      <formula1>Currency</formula1>
    </dataValidation>
    <dataValidation type="list" allowBlank="1" showErrorMessage="1" errorTitle="Неверная единицы измерения" error="Выберите из списка!" sqref="H24">
      <formula1>Units</formula1>
    </dataValidation>
    <dataValidation type="list" allowBlank="1" showErrorMessage="1" errorTitle="Неверный код страны" error="Выберите из списка!" sqref="N25">
      <formula1>Country</formula1>
    </dataValidation>
    <dataValidation type="list" allowBlank="1" showErrorMessage="1" errorTitle="Неверный код валюты" error="Выберите из списка!" sqref="L25">
      <formula1>Currency</formula1>
    </dataValidation>
    <dataValidation type="list" allowBlank="1" showErrorMessage="1" errorTitle="Неверная единицы измерения" error="Выберите из списка!" sqref="H25">
      <formula1>Units</formula1>
    </dataValidation>
    <dataValidation type="list" allowBlank="1" showErrorMessage="1" errorTitle="Неверный код страны" error="Выберите из списка!" sqref="N26">
      <formula1>Country</formula1>
    </dataValidation>
    <dataValidation type="list" allowBlank="1" showErrorMessage="1" errorTitle="Неверный код валюты" error="Выберите из списка!" sqref="L26">
      <formula1>Currency</formula1>
    </dataValidation>
    <dataValidation type="list" allowBlank="1" showErrorMessage="1" errorTitle="Неверная единицы измерения" error="Выберите из списка!" sqref="H26">
      <formula1>Units</formula1>
    </dataValidation>
    <dataValidation type="list" allowBlank="1" showErrorMessage="1" errorTitle="Неверный код страны" error="Выберите из списка!" sqref="N27">
      <formula1>Country</formula1>
    </dataValidation>
    <dataValidation type="list" allowBlank="1" showErrorMessage="1" errorTitle="Неверный код валюты" error="Выберите из списка!" sqref="L27">
      <formula1>Currency</formula1>
    </dataValidation>
    <dataValidation type="list" allowBlank="1" showErrorMessage="1" errorTitle="Неверная единицы измерения" error="Выберите из списка!" sqref="H27">
      <formula1>Units</formula1>
    </dataValidation>
    <dataValidation type="list" allowBlank="1" showErrorMessage="1" errorTitle="Неверный код страны" error="Выберите из списка!" sqref="N28">
      <formula1>Country</formula1>
    </dataValidation>
    <dataValidation type="list" allowBlank="1" showErrorMessage="1" errorTitle="Неверный код валюты" error="Выберите из списка!" sqref="L28">
      <formula1>Currency</formula1>
    </dataValidation>
    <dataValidation type="list" allowBlank="1" showErrorMessage="1" errorTitle="Неверная единицы измерения" error="Выберите из списка!" sqref="H28">
      <formula1>Units</formula1>
    </dataValidation>
    <dataValidation type="list" allowBlank="1" showErrorMessage="1" errorTitle="Неверный код страны" error="Выберите из списка!" sqref="N29">
      <formula1>Country</formula1>
    </dataValidation>
    <dataValidation type="list" allowBlank="1" showErrorMessage="1" errorTitle="Неверный код валюты" error="Выберите из списка!" sqref="L29">
      <formula1>Currency</formula1>
    </dataValidation>
    <dataValidation type="list" allowBlank="1" showErrorMessage="1" errorTitle="Неверная единицы измерения" error="Выберите из списка!" sqref="H29">
      <formula1>Units</formula1>
    </dataValidation>
    <dataValidation type="list" allowBlank="1" showErrorMessage="1" errorTitle="Неверный код страны" error="Выберите из списка!" sqref="N30">
      <formula1>Country</formula1>
    </dataValidation>
    <dataValidation type="list" allowBlank="1" showErrorMessage="1" errorTitle="Неверный код валюты" error="Выберите из списка!" sqref="L30">
      <formula1>Currency</formula1>
    </dataValidation>
    <dataValidation type="list" allowBlank="1" showErrorMessage="1" errorTitle="Неверная единицы измерения" error="Выберите из списка!" sqref="H30">
      <formula1>Units</formula1>
    </dataValidation>
    <dataValidation type="list" allowBlank="1" showErrorMessage="1" errorTitle="Неверный код страны" error="Выберите из списка!" sqref="N31">
      <formula1>Country</formula1>
    </dataValidation>
    <dataValidation type="list" allowBlank="1" showErrorMessage="1" errorTitle="Неверный код валюты" error="Выберите из списка!" sqref="L31">
      <formula1>Currency</formula1>
    </dataValidation>
    <dataValidation type="list" allowBlank="1" showErrorMessage="1" errorTitle="Неверная единицы измерения" error="Выберите из списка!" sqref="H31">
      <formula1>Units</formula1>
    </dataValidation>
    <dataValidation type="list" allowBlank="1" showErrorMessage="1" errorTitle="Неверный код страны" error="Выберите из списка!" sqref="N32">
      <formula1>Country</formula1>
    </dataValidation>
    <dataValidation type="list" allowBlank="1" showErrorMessage="1" errorTitle="Неверный код валюты" error="Выберите из списка!" sqref="L32">
      <formula1>Currency</formula1>
    </dataValidation>
    <dataValidation type="list" allowBlank="1" showErrorMessage="1" errorTitle="Неверная единицы измерения" error="Выберите из списка!" sqref="H32">
      <formula1>Units</formula1>
    </dataValidation>
    <dataValidation type="list" allowBlank="1" showErrorMessage="1" errorTitle="Неверный код страны" error="Выберите из списка!" sqref="N33">
      <formula1>Country</formula1>
    </dataValidation>
    <dataValidation type="list" allowBlank="1" showErrorMessage="1" errorTitle="Неверный код валюты" error="Выберите из списка!" sqref="L33">
      <formula1>Currency</formula1>
    </dataValidation>
    <dataValidation type="list" allowBlank="1" showErrorMessage="1" errorTitle="Неверная единицы измерения" error="Выберите из списка!" sqref="H33">
      <formula1>Units</formula1>
    </dataValidation>
    <dataValidation type="list" allowBlank="1" showErrorMessage="1" errorTitle="Неверный код страны" error="Выберите из списка!" sqref="N34">
      <formula1>Country</formula1>
    </dataValidation>
    <dataValidation type="list" allowBlank="1" showErrorMessage="1" errorTitle="Неверный код валюты" error="Выберите из списка!" sqref="L34">
      <formula1>Currency</formula1>
    </dataValidation>
    <dataValidation type="list" allowBlank="1" showErrorMessage="1" errorTitle="Неверная единицы измерения" error="Выберите из списка!" sqref="H34">
      <formula1>Units</formula1>
    </dataValidation>
    <dataValidation type="list" allowBlank="1" showErrorMessage="1" errorTitle="Неверный код страны" error="Выберите из списка!" sqref="N35">
      <formula1>Country</formula1>
    </dataValidation>
    <dataValidation type="list" allowBlank="1" showErrorMessage="1" errorTitle="Неверный код валюты" error="Выберите из списка!" sqref="L35">
      <formula1>Currency</formula1>
    </dataValidation>
    <dataValidation type="list" allowBlank="1" showErrorMessage="1" errorTitle="Неверная единицы измерения" error="Выберите из списка!" sqref="H35">
      <formula1>Units</formula1>
    </dataValidation>
    <dataValidation type="list" allowBlank="1" showErrorMessage="1" errorTitle="Неверный код страны" error="Выберите из списка!" sqref="N36">
      <formula1>Country</formula1>
    </dataValidation>
    <dataValidation type="list" allowBlank="1" showErrorMessage="1" errorTitle="Неверный код валюты" error="Выберите из списка!" sqref="L36">
      <formula1>Currency</formula1>
    </dataValidation>
    <dataValidation type="list" allowBlank="1" showErrorMessage="1" errorTitle="Неверная единицы измерения" error="Выберите из списка!" sqref="H36">
      <formula1>Units</formula1>
    </dataValidation>
    <dataValidation type="list" allowBlank="1" showErrorMessage="1" errorTitle="Неверный код страны" error="Выберите из списка!" sqref="N37">
      <formula1>Country</formula1>
    </dataValidation>
    <dataValidation type="list" allowBlank="1" showErrorMessage="1" errorTitle="Неверный код валюты" error="Выберите из списка!" sqref="L37">
      <formula1>Currency</formula1>
    </dataValidation>
    <dataValidation type="list" allowBlank="1" showErrorMessage="1" errorTitle="Неверная единицы измерения" error="Выберите из списка!" sqref="H37">
      <formula1>Units</formula1>
    </dataValidation>
    <dataValidation type="list" allowBlank="1" showErrorMessage="1" errorTitle="Неверный код страны" error="Выберите из списка!" sqref="N38">
      <formula1>Country</formula1>
    </dataValidation>
    <dataValidation type="list" allowBlank="1" showErrorMessage="1" errorTitle="Неверный код валюты" error="Выберите из списка!" sqref="L38">
      <formula1>Currency</formula1>
    </dataValidation>
    <dataValidation type="list" allowBlank="1" showErrorMessage="1" errorTitle="Неверная единицы измерения" error="Выберите из списка!" sqref="H38">
      <formula1>Units</formula1>
    </dataValidation>
    <dataValidation type="list" allowBlank="1" showErrorMessage="1" errorTitle="Неверный код страны" error="Выберите из списка!" sqref="N39">
      <formula1>Country</formula1>
    </dataValidation>
    <dataValidation type="list" allowBlank="1" showErrorMessage="1" errorTitle="Неверный код валюты" error="Выберите из списка!" sqref="L39">
      <formula1>Currency</formula1>
    </dataValidation>
    <dataValidation type="list" allowBlank="1" showErrorMessage="1" errorTitle="Неверная единицы измерения" error="Выберите из списка!" sqref="H39">
      <formula1>Units</formula1>
    </dataValidation>
    <dataValidation type="list" allowBlank="1" showErrorMessage="1" errorTitle="Неверный код страны" error="Выберите из списка!" sqref="N40">
      <formula1>Country</formula1>
    </dataValidation>
    <dataValidation type="list" allowBlank="1" showErrorMessage="1" errorTitle="Неверный код валюты" error="Выберите из списка!" sqref="L40">
      <formula1>Currency</formula1>
    </dataValidation>
    <dataValidation type="list" allowBlank="1" showErrorMessage="1" errorTitle="Неверная единицы измерения" error="Выберите из списка!" sqref="H40">
      <formula1>Units</formula1>
    </dataValidation>
    <dataValidation type="list" allowBlank="1" showErrorMessage="1" errorTitle="Неверный код страны" error="Выберите из списка!" sqref="N41">
      <formula1>Country</formula1>
    </dataValidation>
    <dataValidation type="list" allowBlank="1" showErrorMessage="1" errorTitle="Неверный код валюты" error="Выберите из списка!" sqref="L41">
      <formula1>Currency</formula1>
    </dataValidation>
    <dataValidation type="list" allowBlank="1" showErrorMessage="1" errorTitle="Неверная единицы измерения" error="Выберите из списка!" sqref="H41">
      <formula1>Units</formula1>
    </dataValidation>
    <dataValidation type="list" allowBlank="1" showErrorMessage="1" errorTitle="Неверный код страны" error="Выберите из списка!" sqref="N42">
      <formula1>Country</formula1>
    </dataValidation>
    <dataValidation type="list" allowBlank="1" showErrorMessage="1" errorTitle="Неверный код валюты" error="Выберите из списка!" sqref="L42">
      <formula1>Currency</formula1>
    </dataValidation>
    <dataValidation type="list" allowBlank="1" showErrorMessage="1" errorTitle="Неверная единицы измерения" error="Выберите из списка!" sqref="H42">
      <formula1>Units</formula1>
    </dataValidation>
    <dataValidation type="list" allowBlank="1" showErrorMessage="1" errorTitle="Неверный код страны" error="Выберите из списка!" sqref="N43">
      <formula1>Country</formula1>
    </dataValidation>
    <dataValidation type="list" allowBlank="1" showErrorMessage="1" errorTitle="Неверный код валюты" error="Выберите из списка!" sqref="L43">
      <formula1>Currency</formula1>
    </dataValidation>
    <dataValidation type="list" allowBlank="1" showErrorMessage="1" errorTitle="Неверная единицы измерения" error="Выберите из списка!" sqref="H43">
      <formula1>Units</formula1>
    </dataValidation>
    <dataValidation type="list" allowBlank="1" showErrorMessage="1" errorTitle="Неверный код страны" error="Выберите из списка!" sqref="N44">
      <formula1>Country</formula1>
    </dataValidation>
    <dataValidation type="list" allowBlank="1" showErrorMessage="1" errorTitle="Неверный код валюты" error="Выберите из списка!" sqref="L44">
      <formula1>Currency</formula1>
    </dataValidation>
    <dataValidation type="list" allowBlank="1" showErrorMessage="1" errorTitle="Неверная единицы измерения" error="Выберите из списка!" sqref="H44">
      <formula1>Units</formula1>
    </dataValidation>
    <dataValidation type="list" allowBlank="1" showErrorMessage="1" errorTitle="Неверный код страны" error="Выберите из списка!" sqref="N45">
      <formula1>Country</formula1>
    </dataValidation>
    <dataValidation type="list" allowBlank="1" showErrorMessage="1" errorTitle="Неверный код валюты" error="Выберите из списка!" sqref="L45">
      <formula1>Currency</formula1>
    </dataValidation>
    <dataValidation type="list" allowBlank="1" showErrorMessage="1" errorTitle="Неверная единицы измерения" error="Выберите из списка!" sqref="H45">
      <formula1>Units</formula1>
    </dataValidation>
    <dataValidation type="list" allowBlank="1" showErrorMessage="1" errorTitle="Неверный код страны" error="Выберите из списка!" sqref="N46">
      <formula1>Country</formula1>
    </dataValidation>
    <dataValidation type="list" allowBlank="1" showErrorMessage="1" errorTitle="Неверный код валюты" error="Выберите из списка!" sqref="L46">
      <formula1>Currency</formula1>
    </dataValidation>
    <dataValidation type="list" allowBlank="1" showErrorMessage="1" errorTitle="Неверная единицы измерения" error="Выберите из списка!" sqref="H46">
      <formula1>Units</formula1>
    </dataValidation>
    <dataValidation type="list" allowBlank="1" showErrorMessage="1" errorTitle="Неверный код страны" error="Выберите из списка!" sqref="N47">
      <formula1>Country</formula1>
    </dataValidation>
    <dataValidation type="list" allowBlank="1" showErrorMessage="1" errorTitle="Неверный код валюты" error="Выберите из списка!" sqref="L47">
      <formula1>Currency</formula1>
    </dataValidation>
    <dataValidation type="list" allowBlank="1" showErrorMessage="1" errorTitle="Неверная единицы измерения" error="Выберите из списка!" sqref="H47">
      <formula1>Units</formula1>
    </dataValidation>
    <dataValidation type="list" allowBlank="1" showErrorMessage="1" errorTitle="Неверный код страны" error="Выберите из списка!" sqref="N48">
      <formula1>Country</formula1>
    </dataValidation>
    <dataValidation type="list" allowBlank="1" showErrorMessage="1" errorTitle="Неверный код валюты" error="Выберите из списка!" sqref="L48">
      <formula1>Currency</formula1>
    </dataValidation>
    <dataValidation type="list" allowBlank="1" showErrorMessage="1" errorTitle="Неверная единицы измерения" error="Выберите из списка!" sqref="H48">
      <formula1>Units</formula1>
    </dataValidation>
    <dataValidation type="list" allowBlank="1" showErrorMessage="1" errorTitle="Неверный код страны" error="Выберите из списка!" sqref="N49">
      <formula1>Country</formula1>
    </dataValidation>
    <dataValidation type="list" allowBlank="1" showErrorMessage="1" errorTitle="Неверный код валюты" error="Выберите из списка!" sqref="L49">
      <formula1>Currency</formula1>
    </dataValidation>
    <dataValidation type="list" allowBlank="1" showErrorMessage="1" errorTitle="Неверная единицы измерения" error="Выберите из списка!" sqref="H49">
      <formula1>Units</formula1>
    </dataValidation>
    <dataValidation type="list" allowBlank="1" showErrorMessage="1" errorTitle="Неверный код страны" error="Выберите из списка!" sqref="N50">
      <formula1>Country</formula1>
    </dataValidation>
    <dataValidation type="list" allowBlank="1" showErrorMessage="1" errorTitle="Неверный код валюты" error="Выберите из списка!" sqref="L50">
      <formula1>Currency</formula1>
    </dataValidation>
    <dataValidation type="list" allowBlank="1" showErrorMessage="1" errorTitle="Неверная единицы измерения" error="Выберите из списка!" sqref="H50">
      <formula1>Units</formula1>
    </dataValidation>
    <dataValidation type="list" allowBlank="1" showErrorMessage="1" errorTitle="Неверный код страны" error="Выберите из списка!" sqref="N51">
      <formula1>Country</formula1>
    </dataValidation>
    <dataValidation type="list" allowBlank="1" showErrorMessage="1" errorTitle="Неверный код валюты" error="Выберите из списка!" sqref="L51">
      <formula1>Currency</formula1>
    </dataValidation>
    <dataValidation type="list" allowBlank="1" showErrorMessage="1" errorTitle="Неверная единицы измерения" error="Выберите из списка!" sqref="H51">
      <formula1>Units</formula1>
    </dataValidation>
    <dataValidation type="list" allowBlank="1" showErrorMessage="1" errorTitle="Неверный код страны" error="Выберите из списка!" sqref="N52">
      <formula1>Country</formula1>
    </dataValidation>
    <dataValidation type="list" allowBlank="1" showErrorMessage="1" errorTitle="Неверный код валюты" error="Выберите из списка!" sqref="L52">
      <formula1>Currency</formula1>
    </dataValidation>
    <dataValidation type="list" allowBlank="1" showErrorMessage="1" errorTitle="Неверная единицы измерения" error="Выберите из списка!" sqref="H52">
      <formula1>Units</formula1>
    </dataValidation>
    <dataValidation type="list" allowBlank="1" showErrorMessage="1" errorTitle="Неверный код страны" error="Выберите из списка!" sqref="N53">
      <formula1>Country</formula1>
    </dataValidation>
    <dataValidation type="list" allowBlank="1" showErrorMessage="1" errorTitle="Неверный код валюты" error="Выберите из списка!" sqref="L53">
      <formula1>Currency</formula1>
    </dataValidation>
    <dataValidation type="list" allowBlank="1" showErrorMessage="1" errorTitle="Неверная единицы измерения" error="Выберите из списка!" sqref="H53">
      <formula1>Units</formula1>
    </dataValidation>
    <dataValidation type="list" allowBlank="1" showErrorMessage="1" errorTitle="Неверный код страны" error="Выберите из списка!" sqref="N54">
      <formula1>Country</formula1>
    </dataValidation>
    <dataValidation type="list" allowBlank="1" showErrorMessage="1" errorTitle="Неверный код валюты" error="Выберите из списка!" sqref="L54">
      <formula1>Currency</formula1>
    </dataValidation>
    <dataValidation type="list" allowBlank="1" showErrorMessage="1" errorTitle="Неверная единицы измерения" error="Выберите из списка!" sqref="H54">
      <formula1>Units</formula1>
    </dataValidation>
    <dataValidation type="list" allowBlank="1" showErrorMessage="1" errorTitle="Неверный код страны" error="Выберите из списка!" sqref="N55">
      <formula1>Country</formula1>
    </dataValidation>
    <dataValidation type="list" allowBlank="1" showErrorMessage="1" errorTitle="Неверный код валюты" error="Выберите из списка!" sqref="L55">
      <formula1>Currency</formula1>
    </dataValidation>
    <dataValidation type="list" allowBlank="1" showErrorMessage="1" errorTitle="Неверная единицы измерения" error="Выберите из списка!" sqref="H55">
      <formula1>Units</formula1>
    </dataValidation>
    <dataValidation type="list" allowBlank="1" showErrorMessage="1" errorTitle="Неверный код страны" error="Выберите из списка!" sqref="N56">
      <formula1>Country</formula1>
    </dataValidation>
    <dataValidation type="list" allowBlank="1" showErrorMessage="1" errorTitle="Неверный код валюты" error="Выберите из списка!" sqref="L56">
      <formula1>Currency</formula1>
    </dataValidation>
    <dataValidation type="list" allowBlank="1" showErrorMessage="1" errorTitle="Неверная единицы измерения" error="Выберите из списка!" sqref="H56">
      <formula1>Units</formula1>
    </dataValidation>
    <dataValidation type="list" allowBlank="1" showErrorMessage="1" errorTitle="Неверный код страны" error="Выберите из списка!" sqref="N57">
      <formula1>Country</formula1>
    </dataValidation>
    <dataValidation type="list" allowBlank="1" showErrorMessage="1" errorTitle="Неверный код валюты" error="Выберите из списка!" sqref="L57">
      <formula1>Currency</formula1>
    </dataValidation>
    <dataValidation type="list" allowBlank="1" showErrorMessage="1" errorTitle="Неверная единицы измерения" error="Выберите из списка!" sqref="H57">
      <formula1>Units</formula1>
    </dataValidation>
    <dataValidation type="list" allowBlank="1" showErrorMessage="1" errorTitle="Неверный код страны" error="Выберите из списка!" sqref="N58">
      <formula1>Country</formula1>
    </dataValidation>
    <dataValidation type="list" allowBlank="1" showErrorMessage="1" errorTitle="Неверный код валюты" error="Выберите из списка!" sqref="L58">
      <formula1>Currency</formula1>
    </dataValidation>
    <dataValidation type="list" allowBlank="1" showErrorMessage="1" errorTitle="Неверная единицы измерения" error="Выберите из списка!" sqref="H58">
      <formula1>Units</formula1>
    </dataValidation>
    <dataValidation type="list" allowBlank="1" showErrorMessage="1" errorTitle="Неверный код страны" error="Выберите из списка!" sqref="N59">
      <formula1>Country</formula1>
    </dataValidation>
    <dataValidation type="list" allowBlank="1" showErrorMessage="1" errorTitle="Неверный код валюты" error="Выберите из списка!" sqref="L59">
      <formula1>Currency</formula1>
    </dataValidation>
    <dataValidation type="list" allowBlank="1" showErrorMessage="1" errorTitle="Неверная единицы измерения" error="Выберите из списка!" sqref="H59">
      <formula1>Units</formula1>
    </dataValidation>
    <dataValidation type="list" allowBlank="1" showErrorMessage="1" errorTitle="Неверный код страны" error="Выберите из списка!" sqref="N60">
      <formula1>Country</formula1>
    </dataValidation>
    <dataValidation type="list" allowBlank="1" showErrorMessage="1" errorTitle="Неверный код валюты" error="Выберите из списка!" sqref="L60">
      <formula1>Currency</formula1>
    </dataValidation>
    <dataValidation type="list" allowBlank="1" showErrorMessage="1" errorTitle="Неверная единицы измерения" error="Выберите из списка!" sqref="H60">
      <formula1>Units</formula1>
    </dataValidation>
    <dataValidation type="list" allowBlank="1" showErrorMessage="1" errorTitle="Неверный код страны" error="Выберите из списка!" sqref="N61">
      <formula1>Country</formula1>
    </dataValidation>
    <dataValidation type="list" allowBlank="1" showErrorMessage="1" errorTitle="Неверный код валюты" error="Выберите из списка!" sqref="L61">
      <formula1>Currency</formula1>
    </dataValidation>
    <dataValidation type="list" allowBlank="1" showErrorMessage="1" errorTitle="Неверная единицы измерения" error="Выберите из списка!" sqref="H61">
      <formula1>Units</formula1>
    </dataValidation>
    <dataValidation type="list" allowBlank="1" showErrorMessage="1" errorTitle="Неверный код страны" error="Выберите из списка!" sqref="N62">
      <formula1>Country</formula1>
    </dataValidation>
    <dataValidation type="list" allowBlank="1" showErrorMessage="1" errorTitle="Неверный код валюты" error="Выберите из списка!" sqref="L62">
      <formula1>Currency</formula1>
    </dataValidation>
    <dataValidation type="list" allowBlank="1" showErrorMessage="1" errorTitle="Неверная единицы измерения" error="Выберите из списка!" sqref="H62">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228</v>
      </c>
      <c r="B1" t="s">
        <v>229</v>
      </c>
      <c r="F1" t="s">
        <v>228</v>
      </c>
      <c r="G1" t="s">
        <v>229</v>
      </c>
      <c r="K1" t="s">
        <v>714</v>
      </c>
    </row>
    <row r="2" spans="1:11" x14ac:dyDescent="0.2">
      <c r="A2" t="s">
        <v>230</v>
      </c>
      <c r="B2" t="s">
        <v>231</v>
      </c>
      <c r="F2" t="s">
        <v>238</v>
      </c>
      <c r="G2" t="s">
        <v>239</v>
      </c>
      <c r="K2" t="s">
        <v>28</v>
      </c>
    </row>
    <row r="3" spans="1:11" x14ac:dyDescent="0.2">
      <c r="A3" t="s">
        <v>232</v>
      </c>
      <c r="B3" t="s">
        <v>232</v>
      </c>
      <c r="F3" t="s">
        <v>240</v>
      </c>
      <c r="G3" t="s">
        <v>241</v>
      </c>
      <c r="K3" t="s">
        <v>715</v>
      </c>
    </row>
    <row r="4" spans="1:11" x14ac:dyDescent="0.2">
      <c r="A4" t="s">
        <v>233</v>
      </c>
      <c r="B4" t="s">
        <v>234</v>
      </c>
      <c r="F4" t="s">
        <v>242</v>
      </c>
      <c r="G4" t="s">
        <v>243</v>
      </c>
      <c r="K4" t="s">
        <v>716</v>
      </c>
    </row>
    <row r="5" spans="1:11" x14ac:dyDescent="0.2">
      <c r="A5" t="s">
        <v>235</v>
      </c>
      <c r="B5" t="s">
        <v>236</v>
      </c>
      <c r="F5" t="s">
        <v>244</v>
      </c>
      <c r="G5" t="s">
        <v>245</v>
      </c>
      <c r="K5" t="s">
        <v>717</v>
      </c>
    </row>
    <row r="6" spans="1:11" x14ac:dyDescent="0.2">
      <c r="A6" t="s">
        <v>237</v>
      </c>
      <c r="B6" t="s">
        <v>237</v>
      </c>
      <c r="F6" t="s">
        <v>246</v>
      </c>
      <c r="G6" t="s">
        <v>247</v>
      </c>
      <c r="K6" t="s">
        <v>718</v>
      </c>
    </row>
    <row r="7" spans="1:11" x14ac:dyDescent="0.2">
      <c r="F7" t="s">
        <v>248</v>
      </c>
      <c r="G7" t="s">
        <v>249</v>
      </c>
      <c r="K7" t="s">
        <v>719</v>
      </c>
    </row>
    <row r="8" spans="1:11" x14ac:dyDescent="0.2">
      <c r="F8" t="s">
        <v>250</v>
      </c>
      <c r="G8" t="s">
        <v>251</v>
      </c>
      <c r="K8" t="s">
        <v>720</v>
      </c>
    </row>
    <row r="9" spans="1:11" x14ac:dyDescent="0.2">
      <c r="F9" t="s">
        <v>252</v>
      </c>
      <c r="G9" t="s">
        <v>253</v>
      </c>
      <c r="K9" t="s">
        <v>721</v>
      </c>
    </row>
    <row r="10" spans="1:11" x14ac:dyDescent="0.2">
      <c r="F10" t="s">
        <v>254</v>
      </c>
      <c r="G10" t="s">
        <v>255</v>
      </c>
      <c r="K10" t="s">
        <v>722</v>
      </c>
    </row>
    <row r="11" spans="1:11" x14ac:dyDescent="0.2">
      <c r="F11" t="s">
        <v>256</v>
      </c>
      <c r="G11" t="s">
        <v>257</v>
      </c>
      <c r="K11" t="s">
        <v>723</v>
      </c>
    </row>
    <row r="12" spans="1:11" x14ac:dyDescent="0.2">
      <c r="F12" t="s">
        <v>258</v>
      </c>
      <c r="G12" t="s">
        <v>259</v>
      </c>
      <c r="K12" t="s">
        <v>724</v>
      </c>
    </row>
    <row r="13" spans="1:11" x14ac:dyDescent="0.2">
      <c r="F13" t="s">
        <v>260</v>
      </c>
      <c r="G13" t="s">
        <v>261</v>
      </c>
      <c r="K13" t="s">
        <v>725</v>
      </c>
    </row>
    <row r="14" spans="1:11" x14ac:dyDescent="0.2">
      <c r="F14" t="s">
        <v>262</v>
      </c>
      <c r="G14" t="s">
        <v>263</v>
      </c>
      <c r="K14" t="s">
        <v>726</v>
      </c>
    </row>
    <row r="15" spans="1:11" x14ac:dyDescent="0.2">
      <c r="F15" t="s">
        <v>264</v>
      </c>
      <c r="G15" t="s">
        <v>265</v>
      </c>
      <c r="K15" t="s">
        <v>727</v>
      </c>
    </row>
    <row r="16" spans="1:11" x14ac:dyDescent="0.2">
      <c r="F16" t="s">
        <v>266</v>
      </c>
      <c r="G16" t="s">
        <v>267</v>
      </c>
      <c r="K16" t="s">
        <v>728</v>
      </c>
    </row>
    <row r="17" spans="6:11" x14ac:dyDescent="0.2">
      <c r="F17" t="s">
        <v>268</v>
      </c>
      <c r="G17" t="s">
        <v>269</v>
      </c>
      <c r="K17" t="s">
        <v>729</v>
      </c>
    </row>
    <row r="18" spans="6:11" x14ac:dyDescent="0.2">
      <c r="F18" t="s">
        <v>270</v>
      </c>
      <c r="G18" t="s">
        <v>271</v>
      </c>
      <c r="K18" t="s">
        <v>730</v>
      </c>
    </row>
    <row r="19" spans="6:11" x14ac:dyDescent="0.2">
      <c r="F19" t="s">
        <v>272</v>
      </c>
      <c r="G19" t="s">
        <v>273</v>
      </c>
      <c r="K19" t="s">
        <v>100</v>
      </c>
    </row>
    <row r="20" spans="6:11" x14ac:dyDescent="0.2">
      <c r="F20" t="s">
        <v>274</v>
      </c>
      <c r="G20" t="s">
        <v>275</v>
      </c>
      <c r="K20" t="s">
        <v>731</v>
      </c>
    </row>
    <row r="21" spans="6:11" x14ac:dyDescent="0.2">
      <c r="F21" t="s">
        <v>276</v>
      </c>
      <c r="G21" t="s">
        <v>277</v>
      </c>
      <c r="K21" t="s">
        <v>732</v>
      </c>
    </row>
    <row r="22" spans="6:11" x14ac:dyDescent="0.2">
      <c r="F22" t="s">
        <v>278</v>
      </c>
      <c r="G22" t="s">
        <v>279</v>
      </c>
      <c r="K22" t="s">
        <v>733</v>
      </c>
    </row>
    <row r="23" spans="6:11" x14ac:dyDescent="0.2">
      <c r="F23" t="s">
        <v>280</v>
      </c>
      <c r="G23" t="s">
        <v>281</v>
      </c>
      <c r="K23" t="s">
        <v>734</v>
      </c>
    </row>
    <row r="24" spans="6:11" x14ac:dyDescent="0.2">
      <c r="F24" t="s">
        <v>282</v>
      </c>
      <c r="G24" t="s">
        <v>283</v>
      </c>
      <c r="K24" t="s">
        <v>735</v>
      </c>
    </row>
    <row r="25" spans="6:11" x14ac:dyDescent="0.2">
      <c r="F25" t="s">
        <v>284</v>
      </c>
      <c r="G25" t="s">
        <v>285</v>
      </c>
      <c r="K25" t="s">
        <v>736</v>
      </c>
    </row>
    <row r="26" spans="6:11" x14ac:dyDescent="0.2">
      <c r="F26" t="s">
        <v>286</v>
      </c>
      <c r="G26" t="s">
        <v>287</v>
      </c>
      <c r="K26" t="s">
        <v>737</v>
      </c>
    </row>
    <row r="27" spans="6:11" x14ac:dyDescent="0.2">
      <c r="F27" t="s">
        <v>288</v>
      </c>
      <c r="G27" t="s">
        <v>289</v>
      </c>
      <c r="K27" t="s">
        <v>738</v>
      </c>
    </row>
    <row r="28" spans="6:11" x14ac:dyDescent="0.2">
      <c r="F28" t="s">
        <v>290</v>
      </c>
      <c r="G28" t="s">
        <v>291</v>
      </c>
      <c r="K28" t="s">
        <v>739</v>
      </c>
    </row>
    <row r="29" spans="6:11" x14ac:dyDescent="0.2">
      <c r="F29" t="s">
        <v>292</v>
      </c>
      <c r="G29" t="s">
        <v>293</v>
      </c>
      <c r="K29" t="s">
        <v>740</v>
      </c>
    </row>
    <row r="30" spans="6:11" x14ac:dyDescent="0.2">
      <c r="F30" t="s">
        <v>294</v>
      </c>
      <c r="G30" t="s">
        <v>295</v>
      </c>
      <c r="K30" t="s">
        <v>741</v>
      </c>
    </row>
    <row r="31" spans="6:11" x14ac:dyDescent="0.2">
      <c r="F31" t="s">
        <v>296</v>
      </c>
      <c r="G31" t="s">
        <v>297</v>
      </c>
    </row>
    <row r="32" spans="6:11" x14ac:dyDescent="0.2">
      <c r="F32" t="s">
        <v>298</v>
      </c>
      <c r="G32" t="s">
        <v>299</v>
      </c>
    </row>
    <row r="33" spans="6:7" x14ac:dyDescent="0.2">
      <c r="F33" t="s">
        <v>300</v>
      </c>
      <c r="G33" t="s">
        <v>301</v>
      </c>
    </row>
    <row r="34" spans="6:7" x14ac:dyDescent="0.2">
      <c r="F34" t="s">
        <v>302</v>
      </c>
      <c r="G34" t="s">
        <v>303</v>
      </c>
    </row>
    <row r="35" spans="6:7" x14ac:dyDescent="0.2">
      <c r="F35" t="s">
        <v>304</v>
      </c>
      <c r="G35" t="s">
        <v>305</v>
      </c>
    </row>
    <row r="36" spans="6:7" x14ac:dyDescent="0.2">
      <c r="F36" t="s">
        <v>306</v>
      </c>
      <c r="G36" t="s">
        <v>307</v>
      </c>
    </row>
    <row r="37" spans="6:7" x14ac:dyDescent="0.2">
      <c r="F37" t="s">
        <v>308</v>
      </c>
      <c r="G37" t="s">
        <v>309</v>
      </c>
    </row>
    <row r="38" spans="6:7" x14ac:dyDescent="0.2">
      <c r="F38" t="s">
        <v>310</v>
      </c>
      <c r="G38" t="s">
        <v>311</v>
      </c>
    </row>
    <row r="39" spans="6:7" x14ac:dyDescent="0.2">
      <c r="F39" t="s">
        <v>312</v>
      </c>
      <c r="G39" t="s">
        <v>313</v>
      </c>
    </row>
    <row r="40" spans="6:7" x14ac:dyDescent="0.2">
      <c r="F40" t="s">
        <v>314</v>
      </c>
      <c r="G40" t="s">
        <v>315</v>
      </c>
    </row>
    <row r="41" spans="6:7" x14ac:dyDescent="0.2">
      <c r="F41" t="s">
        <v>316</v>
      </c>
      <c r="G41" t="s">
        <v>317</v>
      </c>
    </row>
    <row r="42" spans="6:7" x14ac:dyDescent="0.2">
      <c r="F42" t="s">
        <v>318</v>
      </c>
      <c r="G42" t="s">
        <v>319</v>
      </c>
    </row>
    <row r="43" spans="6:7" x14ac:dyDescent="0.2">
      <c r="F43" t="s">
        <v>320</v>
      </c>
      <c r="G43" t="s">
        <v>321</v>
      </c>
    </row>
    <row r="44" spans="6:7" x14ac:dyDescent="0.2">
      <c r="F44" t="s">
        <v>322</v>
      </c>
      <c r="G44" t="s">
        <v>323</v>
      </c>
    </row>
    <row r="45" spans="6:7" x14ac:dyDescent="0.2">
      <c r="F45" t="s">
        <v>324</v>
      </c>
      <c r="G45" t="s">
        <v>325</v>
      </c>
    </row>
    <row r="46" spans="6:7" x14ac:dyDescent="0.2">
      <c r="F46" t="s">
        <v>326</v>
      </c>
      <c r="G46" t="s">
        <v>327</v>
      </c>
    </row>
    <row r="47" spans="6:7" x14ac:dyDescent="0.2">
      <c r="F47" t="s">
        <v>328</v>
      </c>
      <c r="G47" t="s">
        <v>329</v>
      </c>
    </row>
    <row r="48" spans="6:7" x14ac:dyDescent="0.2">
      <c r="F48" t="s">
        <v>330</v>
      </c>
      <c r="G48" t="s">
        <v>331</v>
      </c>
    </row>
    <row r="49" spans="6:7" x14ac:dyDescent="0.2">
      <c r="F49" t="s">
        <v>332</v>
      </c>
      <c r="G49" t="s">
        <v>333</v>
      </c>
    </row>
    <row r="50" spans="6:7" x14ac:dyDescent="0.2">
      <c r="F50" t="s">
        <v>334</v>
      </c>
      <c r="G50" t="s">
        <v>335</v>
      </c>
    </row>
    <row r="51" spans="6:7" x14ac:dyDescent="0.2">
      <c r="F51" t="s">
        <v>336</v>
      </c>
      <c r="G51" t="s">
        <v>337</v>
      </c>
    </row>
    <row r="52" spans="6:7" x14ac:dyDescent="0.2">
      <c r="F52" t="s">
        <v>338</v>
      </c>
      <c r="G52" t="s">
        <v>339</v>
      </c>
    </row>
    <row r="53" spans="6:7" x14ac:dyDescent="0.2">
      <c r="F53" t="s">
        <v>340</v>
      </c>
      <c r="G53" t="s">
        <v>341</v>
      </c>
    </row>
    <row r="54" spans="6:7" x14ac:dyDescent="0.2">
      <c r="F54" t="s">
        <v>342</v>
      </c>
      <c r="G54" t="s">
        <v>343</v>
      </c>
    </row>
    <row r="55" spans="6:7" x14ac:dyDescent="0.2">
      <c r="F55" t="s">
        <v>344</v>
      </c>
      <c r="G55" t="s">
        <v>345</v>
      </c>
    </row>
    <row r="56" spans="6:7" x14ac:dyDescent="0.2">
      <c r="F56" t="s">
        <v>346</v>
      </c>
      <c r="G56" t="s">
        <v>347</v>
      </c>
    </row>
    <row r="57" spans="6:7" x14ac:dyDescent="0.2">
      <c r="F57" t="s">
        <v>348</v>
      </c>
      <c r="G57" t="s">
        <v>349</v>
      </c>
    </row>
    <row r="58" spans="6:7" x14ac:dyDescent="0.2">
      <c r="F58" t="s">
        <v>350</v>
      </c>
      <c r="G58" t="s">
        <v>351</v>
      </c>
    </row>
    <row r="59" spans="6:7" x14ac:dyDescent="0.2">
      <c r="F59" t="s">
        <v>352</v>
      </c>
      <c r="G59" t="s">
        <v>353</v>
      </c>
    </row>
    <row r="60" spans="6:7" x14ac:dyDescent="0.2">
      <c r="F60" t="s">
        <v>354</v>
      </c>
      <c r="G60" t="s">
        <v>355</v>
      </c>
    </row>
    <row r="61" spans="6:7" x14ac:dyDescent="0.2">
      <c r="F61" t="s">
        <v>356</v>
      </c>
      <c r="G61" t="s">
        <v>357</v>
      </c>
    </row>
    <row r="62" spans="6:7" x14ac:dyDescent="0.2">
      <c r="F62" t="s">
        <v>358</v>
      </c>
      <c r="G62" t="s">
        <v>359</v>
      </c>
    </row>
    <row r="63" spans="6:7" x14ac:dyDescent="0.2">
      <c r="F63" t="s">
        <v>360</v>
      </c>
      <c r="G63" t="s">
        <v>361</v>
      </c>
    </row>
    <row r="64" spans="6:7" x14ac:dyDescent="0.2">
      <c r="F64" t="s">
        <v>362</v>
      </c>
      <c r="G64" t="s">
        <v>363</v>
      </c>
    </row>
    <row r="65" spans="6:7" x14ac:dyDescent="0.2">
      <c r="F65" t="s">
        <v>364</v>
      </c>
      <c r="G65" t="s">
        <v>365</v>
      </c>
    </row>
    <row r="66" spans="6:7" x14ac:dyDescent="0.2">
      <c r="F66" t="s">
        <v>366</v>
      </c>
      <c r="G66" t="s">
        <v>367</v>
      </c>
    </row>
    <row r="67" spans="6:7" x14ac:dyDescent="0.2">
      <c r="F67" t="s">
        <v>368</v>
      </c>
      <c r="G67" t="s">
        <v>369</v>
      </c>
    </row>
    <row r="68" spans="6:7" x14ac:dyDescent="0.2">
      <c r="F68" t="s">
        <v>370</v>
      </c>
      <c r="G68" t="s">
        <v>371</v>
      </c>
    </row>
    <row r="69" spans="6:7" x14ac:dyDescent="0.2">
      <c r="F69" t="s">
        <v>372</v>
      </c>
      <c r="G69" t="s">
        <v>373</v>
      </c>
    </row>
    <row r="70" spans="6:7" x14ac:dyDescent="0.2">
      <c r="F70" t="s">
        <v>374</v>
      </c>
      <c r="G70" t="s">
        <v>375</v>
      </c>
    </row>
    <row r="71" spans="6:7" x14ac:dyDescent="0.2">
      <c r="F71" t="s">
        <v>376</v>
      </c>
      <c r="G71" t="s">
        <v>377</v>
      </c>
    </row>
    <row r="72" spans="6:7" x14ac:dyDescent="0.2">
      <c r="F72" t="s">
        <v>378</v>
      </c>
      <c r="G72" t="s">
        <v>379</v>
      </c>
    </row>
    <row r="73" spans="6:7" x14ac:dyDescent="0.2">
      <c r="F73" t="s">
        <v>380</v>
      </c>
      <c r="G73" t="s">
        <v>381</v>
      </c>
    </row>
    <row r="74" spans="6:7" x14ac:dyDescent="0.2">
      <c r="F74" t="s">
        <v>382</v>
      </c>
      <c r="G74" t="s">
        <v>383</v>
      </c>
    </row>
    <row r="75" spans="6:7" x14ac:dyDescent="0.2">
      <c r="F75" t="s">
        <v>384</v>
      </c>
      <c r="G75" t="s">
        <v>385</v>
      </c>
    </row>
    <row r="76" spans="6:7" x14ac:dyDescent="0.2">
      <c r="F76" t="s">
        <v>386</v>
      </c>
      <c r="G76" t="s">
        <v>387</v>
      </c>
    </row>
    <row r="77" spans="6:7" x14ac:dyDescent="0.2">
      <c r="F77" t="s">
        <v>388</v>
      </c>
      <c r="G77" t="s">
        <v>389</v>
      </c>
    </row>
    <row r="78" spans="6:7" x14ac:dyDescent="0.2">
      <c r="F78" t="s">
        <v>390</v>
      </c>
      <c r="G78" t="s">
        <v>391</v>
      </c>
    </row>
    <row r="79" spans="6:7" x14ac:dyDescent="0.2">
      <c r="F79" t="s">
        <v>392</v>
      </c>
      <c r="G79" t="s">
        <v>393</v>
      </c>
    </row>
    <row r="80" spans="6:7" x14ac:dyDescent="0.2">
      <c r="F80" t="s">
        <v>394</v>
      </c>
      <c r="G80" t="s">
        <v>395</v>
      </c>
    </row>
    <row r="81" spans="6:7" x14ac:dyDescent="0.2">
      <c r="F81" t="s">
        <v>396</v>
      </c>
      <c r="G81" t="s">
        <v>397</v>
      </c>
    </row>
    <row r="82" spans="6:7" x14ac:dyDescent="0.2">
      <c r="F82" t="s">
        <v>398</v>
      </c>
      <c r="G82" t="s">
        <v>399</v>
      </c>
    </row>
    <row r="83" spans="6:7" x14ac:dyDescent="0.2">
      <c r="F83" t="s">
        <v>400</v>
      </c>
      <c r="G83" t="s">
        <v>401</v>
      </c>
    </row>
    <row r="84" spans="6:7" x14ac:dyDescent="0.2">
      <c r="F84" t="s">
        <v>402</v>
      </c>
      <c r="G84" t="s">
        <v>403</v>
      </c>
    </row>
    <row r="85" spans="6:7" x14ac:dyDescent="0.2">
      <c r="F85" t="s">
        <v>404</v>
      </c>
      <c r="G85" t="s">
        <v>405</v>
      </c>
    </row>
    <row r="86" spans="6:7" x14ac:dyDescent="0.2">
      <c r="F86" t="s">
        <v>406</v>
      </c>
      <c r="G86" t="s">
        <v>407</v>
      </c>
    </row>
    <row r="87" spans="6:7" x14ac:dyDescent="0.2">
      <c r="F87" t="s">
        <v>408</v>
      </c>
      <c r="G87" t="s">
        <v>409</v>
      </c>
    </row>
    <row r="88" spans="6:7" x14ac:dyDescent="0.2">
      <c r="F88" t="s">
        <v>410</v>
      </c>
      <c r="G88" t="s">
        <v>411</v>
      </c>
    </row>
    <row r="89" spans="6:7" x14ac:dyDescent="0.2">
      <c r="F89" t="s">
        <v>412</v>
      </c>
      <c r="G89" t="s">
        <v>413</v>
      </c>
    </row>
    <row r="90" spans="6:7" x14ac:dyDescent="0.2">
      <c r="F90" t="s">
        <v>414</v>
      </c>
      <c r="G90" t="s">
        <v>415</v>
      </c>
    </row>
    <row r="91" spans="6:7" x14ac:dyDescent="0.2">
      <c r="F91" t="s">
        <v>416</v>
      </c>
      <c r="G91" t="s">
        <v>417</v>
      </c>
    </row>
    <row r="92" spans="6:7" x14ac:dyDescent="0.2">
      <c r="F92" t="s">
        <v>418</v>
      </c>
      <c r="G92" t="s">
        <v>419</v>
      </c>
    </row>
    <row r="93" spans="6:7" x14ac:dyDescent="0.2">
      <c r="F93" t="s">
        <v>420</v>
      </c>
      <c r="G93" t="s">
        <v>421</v>
      </c>
    </row>
    <row r="94" spans="6:7" x14ac:dyDescent="0.2">
      <c r="F94" t="s">
        <v>422</v>
      </c>
      <c r="G94" t="s">
        <v>423</v>
      </c>
    </row>
    <row r="95" spans="6:7" x14ac:dyDescent="0.2">
      <c r="F95" t="s">
        <v>424</v>
      </c>
      <c r="G95" t="s">
        <v>425</v>
      </c>
    </row>
    <row r="96" spans="6:7" x14ac:dyDescent="0.2">
      <c r="F96" t="s">
        <v>426</v>
      </c>
      <c r="G96" t="s">
        <v>427</v>
      </c>
    </row>
    <row r="97" spans="6:7" x14ac:dyDescent="0.2">
      <c r="F97" t="s">
        <v>428</v>
      </c>
      <c r="G97" t="s">
        <v>429</v>
      </c>
    </row>
    <row r="98" spans="6:7" x14ac:dyDescent="0.2">
      <c r="F98" t="s">
        <v>430</v>
      </c>
      <c r="G98" t="s">
        <v>431</v>
      </c>
    </row>
    <row r="99" spans="6:7" x14ac:dyDescent="0.2">
      <c r="F99" t="s">
        <v>432</v>
      </c>
      <c r="G99" t="s">
        <v>433</v>
      </c>
    </row>
    <row r="100" spans="6:7" x14ac:dyDescent="0.2">
      <c r="F100" t="s">
        <v>434</v>
      </c>
      <c r="G100" t="s">
        <v>435</v>
      </c>
    </row>
    <row r="101" spans="6:7" x14ac:dyDescent="0.2">
      <c r="F101" t="s">
        <v>436</v>
      </c>
      <c r="G101" t="s">
        <v>437</v>
      </c>
    </row>
    <row r="102" spans="6:7" x14ac:dyDescent="0.2">
      <c r="F102" t="s">
        <v>438</v>
      </c>
      <c r="G102" t="s">
        <v>439</v>
      </c>
    </row>
    <row r="103" spans="6:7" x14ac:dyDescent="0.2">
      <c r="F103" t="s">
        <v>440</v>
      </c>
      <c r="G103" t="s">
        <v>441</v>
      </c>
    </row>
    <row r="104" spans="6:7" x14ac:dyDescent="0.2">
      <c r="F104" t="s">
        <v>442</v>
      </c>
      <c r="G104" t="s">
        <v>443</v>
      </c>
    </row>
    <row r="105" spans="6:7" x14ac:dyDescent="0.2">
      <c r="F105" t="s">
        <v>444</v>
      </c>
      <c r="G105" t="s">
        <v>445</v>
      </c>
    </row>
    <row r="106" spans="6:7" x14ac:dyDescent="0.2">
      <c r="F106" t="s">
        <v>446</v>
      </c>
      <c r="G106" t="s">
        <v>447</v>
      </c>
    </row>
    <row r="107" spans="6:7" x14ac:dyDescent="0.2">
      <c r="F107" t="s">
        <v>448</v>
      </c>
      <c r="G107" t="s">
        <v>449</v>
      </c>
    </row>
    <row r="108" spans="6:7" x14ac:dyDescent="0.2">
      <c r="F108" t="s">
        <v>450</v>
      </c>
      <c r="G108" t="s">
        <v>451</v>
      </c>
    </row>
    <row r="109" spans="6:7" x14ac:dyDescent="0.2">
      <c r="F109" t="s">
        <v>452</v>
      </c>
      <c r="G109" t="s">
        <v>453</v>
      </c>
    </row>
    <row r="110" spans="6:7" x14ac:dyDescent="0.2">
      <c r="F110" t="s">
        <v>454</v>
      </c>
      <c r="G110" t="s">
        <v>455</v>
      </c>
    </row>
    <row r="111" spans="6:7" x14ac:dyDescent="0.2">
      <c r="F111" t="s">
        <v>456</v>
      </c>
      <c r="G111" t="s">
        <v>457</v>
      </c>
    </row>
    <row r="112" spans="6:7" x14ac:dyDescent="0.2">
      <c r="F112" t="s">
        <v>458</v>
      </c>
      <c r="G112" t="s">
        <v>459</v>
      </c>
    </row>
    <row r="113" spans="6:7" x14ac:dyDescent="0.2">
      <c r="F113" t="s">
        <v>460</v>
      </c>
      <c r="G113" t="s">
        <v>461</v>
      </c>
    </row>
    <row r="114" spans="6:7" x14ac:dyDescent="0.2">
      <c r="F114" t="s">
        <v>462</v>
      </c>
      <c r="G114" t="s">
        <v>463</v>
      </c>
    </row>
    <row r="115" spans="6:7" x14ac:dyDescent="0.2">
      <c r="F115" t="s">
        <v>464</v>
      </c>
      <c r="G115" t="s">
        <v>465</v>
      </c>
    </row>
    <row r="116" spans="6:7" x14ac:dyDescent="0.2">
      <c r="F116" t="s">
        <v>466</v>
      </c>
      <c r="G116" t="s">
        <v>467</v>
      </c>
    </row>
    <row r="117" spans="6:7" x14ac:dyDescent="0.2">
      <c r="F117" t="s">
        <v>468</v>
      </c>
      <c r="G117" t="s">
        <v>469</v>
      </c>
    </row>
    <row r="118" spans="6:7" x14ac:dyDescent="0.2">
      <c r="F118" t="s">
        <v>470</v>
      </c>
      <c r="G118" t="s">
        <v>471</v>
      </c>
    </row>
    <row r="119" spans="6:7" x14ac:dyDescent="0.2">
      <c r="F119" t="s">
        <v>472</v>
      </c>
      <c r="G119" t="s">
        <v>473</v>
      </c>
    </row>
    <row r="120" spans="6:7" x14ac:dyDescent="0.2">
      <c r="F120" t="s">
        <v>474</v>
      </c>
      <c r="G120" t="s">
        <v>475</v>
      </c>
    </row>
    <row r="121" spans="6:7" x14ac:dyDescent="0.2">
      <c r="F121" t="s">
        <v>476</v>
      </c>
      <c r="G121" t="s">
        <v>477</v>
      </c>
    </row>
    <row r="122" spans="6:7" x14ac:dyDescent="0.2">
      <c r="F122" t="s">
        <v>478</v>
      </c>
      <c r="G122" t="s">
        <v>479</v>
      </c>
    </row>
    <row r="123" spans="6:7" x14ac:dyDescent="0.2">
      <c r="F123" t="s">
        <v>480</v>
      </c>
      <c r="G123" t="s">
        <v>481</v>
      </c>
    </row>
    <row r="124" spans="6:7" x14ac:dyDescent="0.2">
      <c r="F124" t="s">
        <v>482</v>
      </c>
      <c r="G124" t="s">
        <v>483</v>
      </c>
    </row>
    <row r="125" spans="6:7" x14ac:dyDescent="0.2">
      <c r="F125" t="s">
        <v>484</v>
      </c>
      <c r="G125" t="s">
        <v>485</v>
      </c>
    </row>
    <row r="126" spans="6:7" x14ac:dyDescent="0.2">
      <c r="F126" t="s">
        <v>486</v>
      </c>
      <c r="G126" t="s">
        <v>487</v>
      </c>
    </row>
    <row r="127" spans="6:7" x14ac:dyDescent="0.2">
      <c r="F127" t="s">
        <v>488</v>
      </c>
      <c r="G127" t="s">
        <v>489</v>
      </c>
    </row>
    <row r="128" spans="6:7" x14ac:dyDescent="0.2">
      <c r="F128" t="s">
        <v>490</v>
      </c>
      <c r="G128" t="s">
        <v>491</v>
      </c>
    </row>
    <row r="129" spans="6:7" x14ac:dyDescent="0.2">
      <c r="F129" t="s">
        <v>492</v>
      </c>
      <c r="G129" t="s">
        <v>493</v>
      </c>
    </row>
    <row r="130" spans="6:7" x14ac:dyDescent="0.2">
      <c r="F130" t="s">
        <v>494</v>
      </c>
      <c r="G130" t="s">
        <v>495</v>
      </c>
    </row>
    <row r="131" spans="6:7" x14ac:dyDescent="0.2">
      <c r="F131" t="s">
        <v>496</v>
      </c>
      <c r="G131" t="s">
        <v>497</v>
      </c>
    </row>
    <row r="132" spans="6:7" x14ac:dyDescent="0.2">
      <c r="F132" t="s">
        <v>498</v>
      </c>
      <c r="G132" t="s">
        <v>499</v>
      </c>
    </row>
    <row r="133" spans="6:7" x14ac:dyDescent="0.2">
      <c r="F133" t="s">
        <v>500</v>
      </c>
      <c r="G133" t="s">
        <v>501</v>
      </c>
    </row>
    <row r="134" spans="6:7" x14ac:dyDescent="0.2">
      <c r="F134" t="s">
        <v>502</v>
      </c>
      <c r="G134" t="s">
        <v>503</v>
      </c>
    </row>
    <row r="135" spans="6:7" x14ac:dyDescent="0.2">
      <c r="F135" t="s">
        <v>504</v>
      </c>
      <c r="G135" t="s">
        <v>505</v>
      </c>
    </row>
    <row r="136" spans="6:7" x14ac:dyDescent="0.2">
      <c r="F136" t="s">
        <v>506</v>
      </c>
      <c r="G136" t="s">
        <v>507</v>
      </c>
    </row>
    <row r="137" spans="6:7" x14ac:dyDescent="0.2">
      <c r="F137" t="s">
        <v>508</v>
      </c>
      <c r="G137" t="s">
        <v>509</v>
      </c>
    </row>
    <row r="138" spans="6:7" x14ac:dyDescent="0.2">
      <c r="F138" t="s">
        <v>510</v>
      </c>
      <c r="G138" t="s">
        <v>511</v>
      </c>
    </row>
    <row r="139" spans="6:7" x14ac:dyDescent="0.2">
      <c r="F139" t="s">
        <v>512</v>
      </c>
      <c r="G139" t="s">
        <v>513</v>
      </c>
    </row>
    <row r="140" spans="6:7" x14ac:dyDescent="0.2">
      <c r="F140" t="s">
        <v>514</v>
      </c>
      <c r="G140" t="s">
        <v>515</v>
      </c>
    </row>
    <row r="141" spans="6:7" x14ac:dyDescent="0.2">
      <c r="F141" t="s">
        <v>516</v>
      </c>
      <c r="G141" t="s">
        <v>517</v>
      </c>
    </row>
    <row r="142" spans="6:7" x14ac:dyDescent="0.2">
      <c r="F142" t="s">
        <v>518</v>
      </c>
      <c r="G142" t="s">
        <v>519</v>
      </c>
    </row>
    <row r="143" spans="6:7" x14ac:dyDescent="0.2">
      <c r="F143" t="s">
        <v>520</v>
      </c>
      <c r="G143" t="s">
        <v>521</v>
      </c>
    </row>
    <row r="144" spans="6:7" x14ac:dyDescent="0.2">
      <c r="F144" t="s">
        <v>522</v>
      </c>
      <c r="G144" t="s">
        <v>523</v>
      </c>
    </row>
    <row r="145" spans="6:7" x14ac:dyDescent="0.2">
      <c r="F145" t="s">
        <v>524</v>
      </c>
      <c r="G145" t="s">
        <v>525</v>
      </c>
    </row>
    <row r="146" spans="6:7" x14ac:dyDescent="0.2">
      <c r="F146" t="s">
        <v>526</v>
      </c>
      <c r="G146" t="s">
        <v>527</v>
      </c>
    </row>
    <row r="147" spans="6:7" x14ac:dyDescent="0.2">
      <c r="F147" t="s">
        <v>528</v>
      </c>
      <c r="G147" t="s">
        <v>529</v>
      </c>
    </row>
    <row r="148" spans="6:7" x14ac:dyDescent="0.2">
      <c r="F148" t="s">
        <v>530</v>
      </c>
      <c r="G148" t="s">
        <v>531</v>
      </c>
    </row>
    <row r="149" spans="6:7" x14ac:dyDescent="0.2">
      <c r="F149" t="s">
        <v>532</v>
      </c>
      <c r="G149" t="s">
        <v>533</v>
      </c>
    </row>
    <row r="150" spans="6:7" x14ac:dyDescent="0.2">
      <c r="F150" t="s">
        <v>534</v>
      </c>
      <c r="G150" t="s">
        <v>535</v>
      </c>
    </row>
    <row r="151" spans="6:7" x14ac:dyDescent="0.2">
      <c r="F151" t="s">
        <v>536</v>
      </c>
      <c r="G151" t="s">
        <v>537</v>
      </c>
    </row>
    <row r="152" spans="6:7" x14ac:dyDescent="0.2">
      <c r="F152" t="s">
        <v>538</v>
      </c>
      <c r="G152" t="s">
        <v>539</v>
      </c>
    </row>
    <row r="153" spans="6:7" x14ac:dyDescent="0.2">
      <c r="F153" t="s">
        <v>540</v>
      </c>
      <c r="G153" t="s">
        <v>541</v>
      </c>
    </row>
    <row r="154" spans="6:7" x14ac:dyDescent="0.2">
      <c r="F154" t="s">
        <v>542</v>
      </c>
      <c r="G154" t="s">
        <v>543</v>
      </c>
    </row>
    <row r="155" spans="6:7" x14ac:dyDescent="0.2">
      <c r="F155" t="s">
        <v>544</v>
      </c>
      <c r="G155" t="s">
        <v>545</v>
      </c>
    </row>
    <row r="156" spans="6:7" x14ac:dyDescent="0.2">
      <c r="F156" t="s">
        <v>546</v>
      </c>
      <c r="G156" t="s">
        <v>547</v>
      </c>
    </row>
    <row r="157" spans="6:7" x14ac:dyDescent="0.2">
      <c r="F157" t="s">
        <v>548</v>
      </c>
      <c r="G157" t="s">
        <v>549</v>
      </c>
    </row>
    <row r="158" spans="6:7" x14ac:dyDescent="0.2">
      <c r="F158" t="s">
        <v>550</v>
      </c>
      <c r="G158" t="s">
        <v>551</v>
      </c>
    </row>
    <row r="159" spans="6:7" x14ac:dyDescent="0.2">
      <c r="F159" t="s">
        <v>552</v>
      </c>
      <c r="G159" t="s">
        <v>553</v>
      </c>
    </row>
    <row r="160" spans="6:7" x14ac:dyDescent="0.2">
      <c r="F160" t="s">
        <v>554</v>
      </c>
      <c r="G160" t="s">
        <v>555</v>
      </c>
    </row>
    <row r="161" spans="6:7" x14ac:dyDescent="0.2">
      <c r="F161" t="s">
        <v>556</v>
      </c>
      <c r="G161" t="s">
        <v>557</v>
      </c>
    </row>
    <row r="162" spans="6:7" x14ac:dyDescent="0.2">
      <c r="F162" t="s">
        <v>558</v>
      </c>
      <c r="G162" t="s">
        <v>559</v>
      </c>
    </row>
    <row r="163" spans="6:7" x14ac:dyDescent="0.2">
      <c r="F163" t="s">
        <v>560</v>
      </c>
      <c r="G163" t="s">
        <v>561</v>
      </c>
    </row>
    <row r="164" spans="6:7" x14ac:dyDescent="0.2">
      <c r="F164" t="s">
        <v>562</v>
      </c>
      <c r="G164" t="s">
        <v>563</v>
      </c>
    </row>
    <row r="165" spans="6:7" x14ac:dyDescent="0.2">
      <c r="F165" t="s">
        <v>564</v>
      </c>
      <c r="G165" t="s">
        <v>565</v>
      </c>
    </row>
    <row r="166" spans="6:7" x14ac:dyDescent="0.2">
      <c r="F166" t="s">
        <v>566</v>
      </c>
      <c r="G166" t="s">
        <v>567</v>
      </c>
    </row>
    <row r="167" spans="6:7" x14ac:dyDescent="0.2">
      <c r="F167" t="s">
        <v>568</v>
      </c>
      <c r="G167" t="s">
        <v>569</v>
      </c>
    </row>
    <row r="168" spans="6:7" x14ac:dyDescent="0.2">
      <c r="F168" t="s">
        <v>570</v>
      </c>
      <c r="G168" t="s">
        <v>571</v>
      </c>
    </row>
    <row r="169" spans="6:7" x14ac:dyDescent="0.2">
      <c r="F169" t="s">
        <v>572</v>
      </c>
      <c r="G169" t="s">
        <v>573</v>
      </c>
    </row>
    <row r="170" spans="6:7" x14ac:dyDescent="0.2">
      <c r="F170" t="s">
        <v>574</v>
      </c>
      <c r="G170" t="s">
        <v>575</v>
      </c>
    </row>
    <row r="171" spans="6:7" x14ac:dyDescent="0.2">
      <c r="F171" t="s">
        <v>576</v>
      </c>
      <c r="G171" t="s">
        <v>577</v>
      </c>
    </row>
    <row r="172" spans="6:7" x14ac:dyDescent="0.2">
      <c r="F172" t="s">
        <v>578</v>
      </c>
      <c r="G172" t="s">
        <v>579</v>
      </c>
    </row>
    <row r="173" spans="6:7" x14ac:dyDescent="0.2">
      <c r="F173" t="s">
        <v>580</v>
      </c>
      <c r="G173" t="s">
        <v>581</v>
      </c>
    </row>
    <row r="174" spans="6:7" x14ac:dyDescent="0.2">
      <c r="F174" t="s">
        <v>582</v>
      </c>
      <c r="G174" t="s">
        <v>583</v>
      </c>
    </row>
    <row r="175" spans="6:7" x14ac:dyDescent="0.2">
      <c r="F175" t="s">
        <v>584</v>
      </c>
      <c r="G175" t="s">
        <v>585</v>
      </c>
    </row>
    <row r="176" spans="6:7" x14ac:dyDescent="0.2">
      <c r="F176" t="s">
        <v>586</v>
      </c>
      <c r="G176" t="s">
        <v>587</v>
      </c>
    </row>
    <row r="177" spans="6:7" x14ac:dyDescent="0.2">
      <c r="F177" t="s">
        <v>588</v>
      </c>
      <c r="G177" t="s">
        <v>589</v>
      </c>
    </row>
    <row r="178" spans="6:7" x14ac:dyDescent="0.2">
      <c r="F178" t="s">
        <v>590</v>
      </c>
      <c r="G178" t="s">
        <v>591</v>
      </c>
    </row>
    <row r="179" spans="6:7" x14ac:dyDescent="0.2">
      <c r="F179" t="s">
        <v>592</v>
      </c>
      <c r="G179" t="s">
        <v>593</v>
      </c>
    </row>
    <row r="180" spans="6:7" x14ac:dyDescent="0.2">
      <c r="F180" t="s">
        <v>594</v>
      </c>
      <c r="G180" t="s">
        <v>595</v>
      </c>
    </row>
    <row r="181" spans="6:7" x14ac:dyDescent="0.2">
      <c r="F181" t="s">
        <v>596</v>
      </c>
      <c r="G181" t="s">
        <v>597</v>
      </c>
    </row>
    <row r="182" spans="6:7" x14ac:dyDescent="0.2">
      <c r="F182" t="s">
        <v>598</v>
      </c>
      <c r="G182" t="s">
        <v>599</v>
      </c>
    </row>
    <row r="183" spans="6:7" x14ac:dyDescent="0.2">
      <c r="F183" t="s">
        <v>600</v>
      </c>
      <c r="G183" t="s">
        <v>601</v>
      </c>
    </row>
    <row r="184" spans="6:7" x14ac:dyDescent="0.2">
      <c r="F184" t="s">
        <v>602</v>
      </c>
      <c r="G184" t="s">
        <v>603</v>
      </c>
    </row>
    <row r="185" spans="6:7" x14ac:dyDescent="0.2">
      <c r="F185" t="s">
        <v>604</v>
      </c>
      <c r="G185" t="s">
        <v>605</v>
      </c>
    </row>
    <row r="186" spans="6:7" x14ac:dyDescent="0.2">
      <c r="F186" t="s">
        <v>606</v>
      </c>
      <c r="G186" t="s">
        <v>607</v>
      </c>
    </row>
    <row r="187" spans="6:7" x14ac:dyDescent="0.2">
      <c r="F187" t="s">
        <v>608</v>
      </c>
      <c r="G187" t="s">
        <v>609</v>
      </c>
    </row>
    <row r="188" spans="6:7" x14ac:dyDescent="0.2">
      <c r="F188" t="s">
        <v>610</v>
      </c>
      <c r="G188" t="s">
        <v>611</v>
      </c>
    </row>
    <row r="189" spans="6:7" x14ac:dyDescent="0.2">
      <c r="F189" t="s">
        <v>612</v>
      </c>
      <c r="G189" t="s">
        <v>613</v>
      </c>
    </row>
    <row r="190" spans="6:7" x14ac:dyDescent="0.2">
      <c r="F190" t="s">
        <v>614</v>
      </c>
      <c r="G190" t="s">
        <v>615</v>
      </c>
    </row>
    <row r="191" spans="6:7" x14ac:dyDescent="0.2">
      <c r="F191" t="s">
        <v>616</v>
      </c>
      <c r="G191" t="s">
        <v>617</v>
      </c>
    </row>
    <row r="192" spans="6:7" x14ac:dyDescent="0.2">
      <c r="F192" t="s">
        <v>618</v>
      </c>
      <c r="G192" t="s">
        <v>619</v>
      </c>
    </row>
    <row r="193" spans="6:7" x14ac:dyDescent="0.2">
      <c r="F193" t="s">
        <v>620</v>
      </c>
      <c r="G193" t="s">
        <v>621</v>
      </c>
    </row>
    <row r="194" spans="6:7" x14ac:dyDescent="0.2">
      <c r="F194" t="s">
        <v>622</v>
      </c>
      <c r="G194" t="s">
        <v>623</v>
      </c>
    </row>
    <row r="195" spans="6:7" x14ac:dyDescent="0.2">
      <c r="F195" t="s">
        <v>624</v>
      </c>
      <c r="G195" t="s">
        <v>625</v>
      </c>
    </row>
    <row r="196" spans="6:7" x14ac:dyDescent="0.2">
      <c r="F196" t="s">
        <v>626</v>
      </c>
      <c r="G196" t="s">
        <v>627</v>
      </c>
    </row>
    <row r="197" spans="6:7" x14ac:dyDescent="0.2">
      <c r="F197" t="s">
        <v>628</v>
      </c>
      <c r="G197" t="s">
        <v>629</v>
      </c>
    </row>
    <row r="198" spans="6:7" x14ac:dyDescent="0.2">
      <c r="F198" t="s">
        <v>630</v>
      </c>
      <c r="G198" t="s">
        <v>631</v>
      </c>
    </row>
    <row r="199" spans="6:7" x14ac:dyDescent="0.2">
      <c r="F199" t="s">
        <v>632</v>
      </c>
      <c r="G199" t="s">
        <v>633</v>
      </c>
    </row>
    <row r="200" spans="6:7" x14ac:dyDescent="0.2">
      <c r="F200" t="s">
        <v>634</v>
      </c>
      <c r="G200" t="s">
        <v>635</v>
      </c>
    </row>
    <row r="201" spans="6:7" x14ac:dyDescent="0.2">
      <c r="F201" t="s">
        <v>636</v>
      </c>
      <c r="G201" t="s">
        <v>637</v>
      </c>
    </row>
    <row r="202" spans="6:7" x14ac:dyDescent="0.2">
      <c r="F202" t="s">
        <v>638</v>
      </c>
      <c r="G202" t="s">
        <v>639</v>
      </c>
    </row>
    <row r="203" spans="6:7" x14ac:dyDescent="0.2">
      <c r="F203" t="s">
        <v>640</v>
      </c>
      <c r="G203" t="s">
        <v>641</v>
      </c>
    </row>
    <row r="204" spans="6:7" x14ac:dyDescent="0.2">
      <c r="F204" t="s">
        <v>642</v>
      </c>
      <c r="G204" t="s">
        <v>643</v>
      </c>
    </row>
    <row r="205" spans="6:7" x14ac:dyDescent="0.2">
      <c r="F205" t="s">
        <v>644</v>
      </c>
      <c r="G205" t="s">
        <v>645</v>
      </c>
    </row>
    <row r="206" spans="6:7" x14ac:dyDescent="0.2">
      <c r="F206" t="s">
        <v>646</v>
      </c>
      <c r="G206" t="s">
        <v>647</v>
      </c>
    </row>
    <row r="207" spans="6:7" x14ac:dyDescent="0.2">
      <c r="F207" t="s">
        <v>648</v>
      </c>
      <c r="G207" t="s">
        <v>649</v>
      </c>
    </row>
    <row r="208" spans="6:7" x14ac:dyDescent="0.2">
      <c r="F208" t="s">
        <v>650</v>
      </c>
      <c r="G208" t="s">
        <v>651</v>
      </c>
    </row>
    <row r="209" spans="6:7" x14ac:dyDescent="0.2">
      <c r="F209" t="s">
        <v>652</v>
      </c>
      <c r="G209" t="s">
        <v>653</v>
      </c>
    </row>
    <row r="210" spans="6:7" x14ac:dyDescent="0.2">
      <c r="F210" t="s">
        <v>654</v>
      </c>
      <c r="G210" t="s">
        <v>655</v>
      </c>
    </row>
    <row r="211" spans="6:7" x14ac:dyDescent="0.2">
      <c r="F211" t="s">
        <v>656</v>
      </c>
      <c r="G211" t="s">
        <v>657</v>
      </c>
    </row>
    <row r="212" spans="6:7" x14ac:dyDescent="0.2">
      <c r="F212" t="s">
        <v>658</v>
      </c>
      <c r="G212" t="s">
        <v>659</v>
      </c>
    </row>
    <row r="213" spans="6:7" x14ac:dyDescent="0.2">
      <c r="F213" t="s">
        <v>660</v>
      </c>
      <c r="G213" t="s">
        <v>661</v>
      </c>
    </row>
    <row r="214" spans="6:7" x14ac:dyDescent="0.2">
      <c r="F214" t="s">
        <v>662</v>
      </c>
      <c r="G214" t="s">
        <v>663</v>
      </c>
    </row>
    <row r="215" spans="6:7" x14ac:dyDescent="0.2">
      <c r="F215" t="s">
        <v>664</v>
      </c>
      <c r="G215" t="s">
        <v>665</v>
      </c>
    </row>
    <row r="216" spans="6:7" x14ac:dyDescent="0.2">
      <c r="F216" t="s">
        <v>666</v>
      </c>
      <c r="G216" t="s">
        <v>667</v>
      </c>
    </row>
    <row r="217" spans="6:7" x14ac:dyDescent="0.2">
      <c r="F217" t="s">
        <v>668</v>
      </c>
      <c r="G217" t="s">
        <v>669</v>
      </c>
    </row>
    <row r="218" spans="6:7" x14ac:dyDescent="0.2">
      <c r="F218" t="s">
        <v>670</v>
      </c>
      <c r="G218" t="s">
        <v>671</v>
      </c>
    </row>
    <row r="219" spans="6:7" x14ac:dyDescent="0.2">
      <c r="F219" t="s">
        <v>672</v>
      </c>
      <c r="G219" t="s">
        <v>673</v>
      </c>
    </row>
    <row r="220" spans="6:7" x14ac:dyDescent="0.2">
      <c r="F220" t="s">
        <v>674</v>
      </c>
      <c r="G220" t="s">
        <v>675</v>
      </c>
    </row>
    <row r="221" spans="6:7" x14ac:dyDescent="0.2">
      <c r="F221" t="s">
        <v>676</v>
      </c>
      <c r="G221" t="s">
        <v>677</v>
      </c>
    </row>
    <row r="222" spans="6:7" x14ac:dyDescent="0.2">
      <c r="F222" t="s">
        <v>678</v>
      </c>
      <c r="G222" t="s">
        <v>679</v>
      </c>
    </row>
    <row r="223" spans="6:7" x14ac:dyDescent="0.2">
      <c r="F223" t="s">
        <v>680</v>
      </c>
      <c r="G223" t="s">
        <v>681</v>
      </c>
    </row>
    <row r="224" spans="6:7" x14ac:dyDescent="0.2">
      <c r="F224" t="s">
        <v>682</v>
      </c>
      <c r="G224" t="s">
        <v>683</v>
      </c>
    </row>
    <row r="225" spans="6:7" x14ac:dyDescent="0.2">
      <c r="F225" t="s">
        <v>684</v>
      </c>
      <c r="G225" t="s">
        <v>685</v>
      </c>
    </row>
    <row r="226" spans="6:7" x14ac:dyDescent="0.2">
      <c r="F226" t="s">
        <v>686</v>
      </c>
      <c r="G226" t="s">
        <v>687</v>
      </c>
    </row>
    <row r="227" spans="6:7" x14ac:dyDescent="0.2">
      <c r="F227" t="s">
        <v>688</v>
      </c>
      <c r="G227" t="s">
        <v>689</v>
      </c>
    </row>
    <row r="228" spans="6:7" x14ac:dyDescent="0.2">
      <c r="F228" t="s">
        <v>690</v>
      </c>
      <c r="G228" t="s">
        <v>691</v>
      </c>
    </row>
    <row r="229" spans="6:7" x14ac:dyDescent="0.2">
      <c r="F229" t="s">
        <v>692</v>
      </c>
      <c r="G229" t="s">
        <v>693</v>
      </c>
    </row>
    <row r="230" spans="6:7" x14ac:dyDescent="0.2">
      <c r="F230" t="s">
        <v>694</v>
      </c>
      <c r="G230" t="s">
        <v>695</v>
      </c>
    </row>
    <row r="231" spans="6:7" x14ac:dyDescent="0.2">
      <c r="F231" t="s">
        <v>696</v>
      </c>
      <c r="G231" t="s">
        <v>697</v>
      </c>
    </row>
    <row r="232" spans="6:7" x14ac:dyDescent="0.2">
      <c r="F232" t="s">
        <v>698</v>
      </c>
      <c r="G232" t="s">
        <v>699</v>
      </c>
    </row>
    <row r="233" spans="6:7" x14ac:dyDescent="0.2">
      <c r="F233" t="s">
        <v>700</v>
      </c>
      <c r="G233" t="s">
        <v>701</v>
      </c>
    </row>
    <row r="234" spans="6:7" x14ac:dyDescent="0.2">
      <c r="F234" t="s">
        <v>702</v>
      </c>
      <c r="G234" t="s">
        <v>703</v>
      </c>
    </row>
    <row r="235" spans="6:7" x14ac:dyDescent="0.2">
      <c r="F235" t="s">
        <v>704</v>
      </c>
      <c r="G235" t="s">
        <v>705</v>
      </c>
    </row>
    <row r="236" spans="6:7" x14ac:dyDescent="0.2">
      <c r="F236" t="s">
        <v>706</v>
      </c>
      <c r="G236" t="s">
        <v>707</v>
      </c>
    </row>
    <row r="237" spans="6:7" x14ac:dyDescent="0.2">
      <c r="F237" t="s">
        <v>708</v>
      </c>
      <c r="G237" t="s">
        <v>709</v>
      </c>
    </row>
    <row r="238" spans="6:7" x14ac:dyDescent="0.2">
      <c r="F238" t="s">
        <v>710</v>
      </c>
      <c r="G238" t="s">
        <v>711</v>
      </c>
    </row>
    <row r="239" spans="6:7" x14ac:dyDescent="0.2">
      <c r="F239" t="s">
        <v>712</v>
      </c>
      <c r="G239" t="s">
        <v>713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0C15D9-99D3-4033-B178-68E989C88DB4}"/>
</file>

<file path=customXml/itemProps2.xml><?xml version="1.0" encoding="utf-8"?>
<ds:datastoreItem xmlns:ds="http://schemas.openxmlformats.org/officeDocument/2006/customXml" ds:itemID="{ACC490E9-A97C-4195-B4E8-B3B496DC2B03}"/>
</file>

<file path=customXml/itemProps3.xml><?xml version="1.0" encoding="utf-8"?>
<ds:datastoreItem xmlns:ds="http://schemas.openxmlformats.org/officeDocument/2006/customXml" ds:itemID="{BA353DD5-A210-4555-A20A-A46087686C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luga0330</cp:lastModifiedBy>
  <dcterms:created xsi:type="dcterms:W3CDTF">2021-03-31T12:57:20Z</dcterms:created>
  <dcterms:modified xsi:type="dcterms:W3CDTF">2021-04-02T09:10:09Z</dcterms:modified>
</cp:coreProperties>
</file>